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aco\TRANSPARENCIA\TRANSPARENCIA\COMISIONADO DE TRANSPARENCIA 2019\"/>
    </mc:Choice>
  </mc:AlternateContent>
  <xr:revisionPtr revIDLastSave="0" documentId="13_ncr:1_{098AFB0F-D9DF-4D3E-A467-27EEC526DF82}" xr6:coauthVersionLast="43" xr6:coauthVersionMax="43" xr10:uidLastSave="{00000000-0000-0000-0000-000000000000}"/>
  <bookViews>
    <workbookView xWindow="-120" yWindow="-120" windowWidth="29040" windowHeight="15840" xr2:uid="{E563550B-50E4-42F7-9DF9-467F99D667BE}"/>
  </bookViews>
  <sheets>
    <sheet name="1051" sheetId="1" r:id="rId1"/>
  </sheets>
  <definedNames>
    <definedName name="_xlnm.Print_Area" localSheetId="0">'1051'!$A$1:$J$38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6" i="1" l="1"/>
  <c r="H19" i="1"/>
  <c r="G19" i="1"/>
  <c r="F19" i="1"/>
  <c r="E19" i="1"/>
  <c r="D19" i="1"/>
  <c r="G6" i="1" s="1"/>
  <c r="I17" i="1"/>
  <c r="I16" i="1"/>
  <c r="I15" i="1"/>
  <c r="I14" i="1"/>
  <c r="I19" i="1" s="1"/>
  <c r="E9" i="1"/>
  <c r="G7" i="1" l="1"/>
</calcChain>
</file>

<file path=xl/sharedStrings.xml><?xml version="1.0" encoding="utf-8"?>
<sst xmlns="http://schemas.openxmlformats.org/spreadsheetml/2006/main" count="44" uniqueCount="41">
  <si>
    <t>(1)</t>
  </si>
  <si>
    <t xml:space="preserve">Sector: </t>
  </si>
  <si>
    <t>CULTURA</t>
  </si>
  <si>
    <t>(2)</t>
  </si>
  <si>
    <t>Numero total de efectivos</t>
  </si>
  <si>
    <t>(3)</t>
  </si>
  <si>
    <t>Importe total de Gastos</t>
  </si>
  <si>
    <t>(4)</t>
  </si>
  <si>
    <t>Gastos distribuidos por grupos de personal</t>
  </si>
  <si>
    <t>(importe en euros)</t>
  </si>
  <si>
    <t>Número de efectivos a fin de trimestre vencido</t>
  </si>
  <si>
    <t>Importe de Retribuciones ejecutadas a fin trimestre vencido distribuidas por grupos</t>
  </si>
  <si>
    <t>Grupo de personal</t>
  </si>
  <si>
    <t>Sueldos y salarios (excepto variable)</t>
  </si>
  <si>
    <t>Retribución variable</t>
  </si>
  <si>
    <t>Planes de pensiones</t>
  </si>
  <si>
    <t>Otras retribuciones</t>
  </si>
  <si>
    <t>Total Retribuciones</t>
  </si>
  <si>
    <t>Organos de Gobierno</t>
  </si>
  <si>
    <t>Maximos responsables</t>
  </si>
  <si>
    <t>Resto de personal directivo</t>
  </si>
  <si>
    <t>Laboral contrato indefinido</t>
  </si>
  <si>
    <t>Laboral duracion determinada</t>
  </si>
  <si>
    <t>Otro personal</t>
  </si>
  <si>
    <t>Total (5)</t>
  </si>
  <si>
    <t>(5)</t>
  </si>
  <si>
    <t>Gastos Comunes sin distribuir por grupos</t>
  </si>
  <si>
    <t>Concepto</t>
  </si>
  <si>
    <t>Imp. Ejecutado a fin trimestre vencido</t>
  </si>
  <si>
    <t>Accion social</t>
  </si>
  <si>
    <t>Seguridad Social</t>
  </si>
  <si>
    <t>Total gastos comunes</t>
  </si>
  <si>
    <t>(6)</t>
  </si>
  <si>
    <t>Observaciones :</t>
  </si>
  <si>
    <t>Notas:</t>
  </si>
  <si>
    <t>Estos campos son calculados en funcion de la informacion que introduce el usuario</t>
  </si>
  <si>
    <t>El sistema mostrara una X para aquellos sectores donde el usuario ha introducido informacion de personal y retribuciones</t>
  </si>
  <si>
    <t xml:space="preserve">Campo de selección para que el usuario seleccione el sector para el que va a introducir/actualizar/consultar informacion </t>
  </si>
  <si>
    <t>Se corresponde con el "Total - Numero de efectivos" que aparece en el cuadro (5)</t>
  </si>
  <si>
    <t>Se corresponde con el "Total - Total de retribuciones" que aparece en el cuadro (5) + "Total de gastos comunes" (6)</t>
  </si>
  <si>
    <t>Datos de Plantillas y retribuciones de un determinado sector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</si>
</sst>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u/>
      <sz val="8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0"/>
      <color indexed="8"/>
      <name val="Calibri"/>
      <family val="2"/>
      <charset val="1"/>
    </font>
    <font>
      <b/>
      <sz val="8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55"/>
        <bgColor indexed="47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3" fillId="3" borderId="2" xfId="1" applyFont="1" applyFill="1" applyBorder="1"/>
    <xf numFmtId="0" fontId="3" fillId="3" borderId="3" xfId="1" applyFont="1" applyFill="1" applyBorder="1"/>
    <xf numFmtId="0" fontId="3" fillId="3" borderId="4" xfId="1" applyFont="1" applyFill="1" applyBorder="1"/>
    <xf numFmtId="0" fontId="3" fillId="2" borderId="5" xfId="1" applyFont="1" applyFill="1" applyBorder="1"/>
    <xf numFmtId="4" fontId="3" fillId="2" borderId="6" xfId="1" applyNumberFormat="1" applyFont="1" applyFill="1" applyBorder="1"/>
    <xf numFmtId="164" fontId="3" fillId="0" borderId="0" xfId="1" applyNumberFormat="1" applyFont="1"/>
    <xf numFmtId="0" fontId="5" fillId="0" borderId="0" xfId="1" applyFont="1"/>
    <xf numFmtId="0" fontId="3" fillId="0" borderId="0" xfId="1" applyFont="1" applyAlignment="1">
      <alignment horizontal="right" vertical="top"/>
    </xf>
    <xf numFmtId="0" fontId="3" fillId="0" borderId="7" xfId="1" applyFont="1" applyBorder="1"/>
    <xf numFmtId="0" fontId="3" fillId="0" borderId="0" xfId="1" applyFont="1" applyAlignment="1">
      <alignment wrapText="1"/>
    </xf>
    <xf numFmtId="0" fontId="5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5" fillId="0" borderId="13" xfId="1" applyFont="1" applyBorder="1" applyAlignment="1">
      <alignment horizontal="center" wrapText="1"/>
    </xf>
    <xf numFmtId="0" fontId="3" fillId="0" borderId="14" xfId="1" applyFont="1" applyBorder="1"/>
    <xf numFmtId="0" fontId="3" fillId="0" borderId="15" xfId="1" applyFont="1" applyBorder="1"/>
    <xf numFmtId="0" fontId="3" fillId="0" borderId="16" xfId="1" applyFont="1" applyBorder="1"/>
    <xf numFmtId="0" fontId="3" fillId="2" borderId="17" xfId="1" applyFont="1" applyFill="1" applyBorder="1"/>
    <xf numFmtId="165" fontId="3" fillId="0" borderId="15" xfId="1" applyNumberFormat="1" applyFont="1" applyBorder="1"/>
    <xf numFmtId="4" fontId="3" fillId="0" borderId="15" xfId="1" applyNumberFormat="1" applyFont="1" applyBorder="1"/>
    <xf numFmtId="164" fontId="3" fillId="0" borderId="16" xfId="1" applyNumberFormat="1" applyFont="1" applyBorder="1"/>
    <xf numFmtId="4" fontId="3" fillId="2" borderId="17" xfId="1" applyNumberFormat="1" applyFont="1" applyFill="1" applyBorder="1"/>
    <xf numFmtId="4" fontId="3" fillId="0" borderId="16" xfId="1" applyNumberFormat="1" applyFont="1" applyBorder="1"/>
    <xf numFmtId="0" fontId="5" fillId="2" borderId="18" xfId="1" applyFont="1" applyFill="1" applyBorder="1" applyAlignment="1">
      <alignment horizontal="right"/>
    </xf>
    <xf numFmtId="0" fontId="3" fillId="2" borderId="19" xfId="1" applyFont="1" applyFill="1" applyBorder="1"/>
    <xf numFmtId="165" fontId="3" fillId="2" borderId="19" xfId="1" applyNumberFormat="1" applyFont="1" applyFill="1" applyBorder="1"/>
    <xf numFmtId="4" fontId="3" fillId="2" borderId="19" xfId="1" applyNumberFormat="1" applyFont="1" applyFill="1" applyBorder="1"/>
    <xf numFmtId="164" fontId="3" fillId="2" borderId="19" xfId="1" applyNumberFormat="1" applyFont="1" applyFill="1" applyBorder="1"/>
    <xf numFmtId="4" fontId="3" fillId="2" borderId="20" xfId="1" applyNumberFormat="1" applyFont="1" applyFill="1" applyBorder="1"/>
    <xf numFmtId="4" fontId="3" fillId="0" borderId="0" xfId="1" applyNumberFormat="1" applyFont="1"/>
    <xf numFmtId="3" fontId="3" fillId="0" borderId="0" xfId="1" applyNumberFormat="1" applyFont="1"/>
    <xf numFmtId="0" fontId="5" fillId="0" borderId="21" xfId="1" applyFont="1" applyBorder="1" applyAlignment="1">
      <alignment horizontal="center"/>
    </xf>
    <xf numFmtId="0" fontId="5" fillId="0" borderId="9" xfId="1" applyFont="1" applyBorder="1" applyAlignment="1">
      <alignment horizontal="center" wrapText="1"/>
    </xf>
    <xf numFmtId="0" fontId="3" fillId="0" borderId="14" xfId="1" applyFont="1" applyBorder="1" applyAlignment="1">
      <alignment horizontal="left" indent="1"/>
    </xf>
    <xf numFmtId="0" fontId="5" fillId="0" borderId="22" xfId="1" applyFont="1" applyBorder="1" applyAlignment="1">
      <alignment horizontal="right"/>
    </xf>
    <xf numFmtId="4" fontId="3" fillId="2" borderId="23" xfId="1" applyNumberFormat="1" applyFont="1" applyFill="1" applyBorder="1" applyAlignment="1">
      <alignment horizontal="right"/>
    </xf>
    <xf numFmtId="0" fontId="3" fillId="2" borderId="0" xfId="1" applyFont="1" applyFill="1"/>
    <xf numFmtId="0" fontId="3" fillId="0" borderId="0" xfId="1" applyFont="1" applyAlignment="1">
      <alignment horizontal="right"/>
    </xf>
    <xf numFmtId="0" fontId="5" fillId="0" borderId="8" xfId="1" applyFont="1" applyBorder="1" applyAlignment="1">
      <alignment horizontal="center" wrapText="1"/>
    </xf>
    <xf numFmtId="0" fontId="5" fillId="0" borderId="9" xfId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</cellXfs>
  <cellStyles count="2">
    <cellStyle name="Excel Built-in Normal" xfId="1" xr:uid="{356E8D1C-9EA5-4F13-A001-879D3FA5826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C62E2-5911-485B-9C1C-3563A2CD17CE}">
  <sheetPr>
    <pageSetUpPr fitToPage="1"/>
  </sheetPr>
  <dimension ref="A2:J38"/>
  <sheetViews>
    <sheetView tabSelected="1" topLeftCell="A13" workbookViewId="0">
      <selection activeCell="D45" sqref="D45"/>
    </sheetView>
  </sheetViews>
  <sheetFormatPr baseColWidth="10" defaultRowHeight="11.25" x14ac:dyDescent="0.2"/>
  <cols>
    <col min="1" max="1" width="13.28515625" style="2" customWidth="1"/>
    <col min="2" max="2" width="3.5703125" style="2" customWidth="1"/>
    <col min="3" max="3" width="22" style="2" customWidth="1"/>
    <col min="4" max="4" width="11.42578125" style="2"/>
    <col min="5" max="5" width="15" style="2" customWidth="1"/>
    <col min="6" max="6" width="13.7109375" style="2" customWidth="1"/>
    <col min="7" max="7" width="11.42578125" style="2"/>
    <col min="8" max="8" width="10.140625" style="2" bestFit="1" customWidth="1"/>
    <col min="9" max="9" width="13.42578125" style="2" bestFit="1" customWidth="1"/>
    <col min="10" max="10" width="3.42578125" style="2" customWidth="1"/>
    <col min="11" max="239" width="11.42578125" style="2"/>
    <col min="240" max="240" width="13.28515625" style="2" customWidth="1"/>
    <col min="241" max="241" width="3.5703125" style="2" customWidth="1"/>
    <col min="242" max="242" width="22" style="2" customWidth="1"/>
    <col min="243" max="243" width="11.42578125" style="2"/>
    <col min="244" max="244" width="15" style="2" customWidth="1"/>
    <col min="245" max="245" width="13.7109375" style="2" customWidth="1"/>
    <col min="246" max="248" width="11.42578125" style="2"/>
    <col min="249" max="249" width="3.42578125" style="2" customWidth="1"/>
    <col min="250" max="250" width="10.42578125" style="2" bestFit="1" customWidth="1"/>
    <col min="251" max="251" width="5" style="2" customWidth="1"/>
    <col min="252" max="252" width="6" style="2" bestFit="1" customWidth="1"/>
    <col min="253" max="253" width="3.28515625" style="2" customWidth="1"/>
    <col min="254" max="254" width="21.85546875" style="2" bestFit="1" customWidth="1"/>
    <col min="255" max="256" width="11.42578125" style="2"/>
    <col min="257" max="257" width="18.28515625" style="2" bestFit="1" customWidth="1"/>
    <col min="258" max="258" width="10" style="2" bestFit="1" customWidth="1"/>
    <col min="259" max="259" width="10.140625" style="2" bestFit="1" customWidth="1"/>
    <col min="260" max="260" width="11.42578125" style="2"/>
    <col min="261" max="261" width="3" style="2" customWidth="1"/>
    <col min="262" max="262" width="7.85546875" style="2" bestFit="1" customWidth="1"/>
    <col min="263" max="495" width="11.42578125" style="2"/>
    <col min="496" max="496" width="13.28515625" style="2" customWidth="1"/>
    <col min="497" max="497" width="3.5703125" style="2" customWidth="1"/>
    <col min="498" max="498" width="22" style="2" customWidth="1"/>
    <col min="499" max="499" width="11.42578125" style="2"/>
    <col min="500" max="500" width="15" style="2" customWidth="1"/>
    <col min="501" max="501" width="13.7109375" style="2" customWidth="1"/>
    <col min="502" max="504" width="11.42578125" style="2"/>
    <col min="505" max="505" width="3.42578125" style="2" customWidth="1"/>
    <col min="506" max="506" width="10.42578125" style="2" bestFit="1" customWidth="1"/>
    <col min="507" max="507" width="5" style="2" customWidth="1"/>
    <col min="508" max="508" width="6" style="2" bestFit="1" customWidth="1"/>
    <col min="509" max="509" width="3.28515625" style="2" customWidth="1"/>
    <col min="510" max="510" width="21.85546875" style="2" bestFit="1" customWidth="1"/>
    <col min="511" max="512" width="11.42578125" style="2"/>
    <col min="513" max="513" width="18.28515625" style="2" bestFit="1" customWidth="1"/>
    <col min="514" max="514" width="10" style="2" bestFit="1" customWidth="1"/>
    <col min="515" max="515" width="10.140625" style="2" bestFit="1" customWidth="1"/>
    <col min="516" max="516" width="11.42578125" style="2"/>
    <col min="517" max="517" width="3" style="2" customWidth="1"/>
    <col min="518" max="518" width="7.85546875" style="2" bestFit="1" customWidth="1"/>
    <col min="519" max="751" width="11.42578125" style="2"/>
    <col min="752" max="752" width="13.28515625" style="2" customWidth="1"/>
    <col min="753" max="753" width="3.5703125" style="2" customWidth="1"/>
    <col min="754" max="754" width="22" style="2" customWidth="1"/>
    <col min="755" max="755" width="11.42578125" style="2"/>
    <col min="756" max="756" width="15" style="2" customWidth="1"/>
    <col min="757" max="757" width="13.7109375" style="2" customWidth="1"/>
    <col min="758" max="760" width="11.42578125" style="2"/>
    <col min="761" max="761" width="3.42578125" style="2" customWidth="1"/>
    <col min="762" max="762" width="10.42578125" style="2" bestFit="1" customWidth="1"/>
    <col min="763" max="763" width="5" style="2" customWidth="1"/>
    <col min="764" max="764" width="6" style="2" bestFit="1" customWidth="1"/>
    <col min="765" max="765" width="3.28515625" style="2" customWidth="1"/>
    <col min="766" max="766" width="21.85546875" style="2" bestFit="1" customWidth="1"/>
    <col min="767" max="768" width="11.42578125" style="2"/>
    <col min="769" max="769" width="18.28515625" style="2" bestFit="1" customWidth="1"/>
    <col min="770" max="770" width="10" style="2" bestFit="1" customWidth="1"/>
    <col min="771" max="771" width="10.140625" style="2" bestFit="1" customWidth="1"/>
    <col min="772" max="772" width="11.42578125" style="2"/>
    <col min="773" max="773" width="3" style="2" customWidth="1"/>
    <col min="774" max="774" width="7.85546875" style="2" bestFit="1" customWidth="1"/>
    <col min="775" max="1007" width="11.42578125" style="2"/>
    <col min="1008" max="1008" width="13.28515625" style="2" customWidth="1"/>
    <col min="1009" max="1009" width="3.5703125" style="2" customWidth="1"/>
    <col min="1010" max="1010" width="22" style="2" customWidth="1"/>
    <col min="1011" max="1011" width="11.42578125" style="2"/>
    <col min="1012" max="1012" width="15" style="2" customWidth="1"/>
    <col min="1013" max="1013" width="13.7109375" style="2" customWidth="1"/>
    <col min="1014" max="1016" width="11.42578125" style="2"/>
    <col min="1017" max="1017" width="3.42578125" style="2" customWidth="1"/>
    <col min="1018" max="1018" width="10.42578125" style="2" bestFit="1" customWidth="1"/>
    <col min="1019" max="1019" width="5" style="2" customWidth="1"/>
    <col min="1020" max="1020" width="6" style="2" bestFit="1" customWidth="1"/>
    <col min="1021" max="1021" width="3.28515625" style="2" customWidth="1"/>
    <col min="1022" max="1022" width="21.85546875" style="2" bestFit="1" customWidth="1"/>
    <col min="1023" max="1024" width="11.42578125" style="2"/>
    <col min="1025" max="1025" width="18.28515625" style="2" bestFit="1" customWidth="1"/>
    <col min="1026" max="1026" width="10" style="2" bestFit="1" customWidth="1"/>
    <col min="1027" max="1027" width="10.140625" style="2" bestFit="1" customWidth="1"/>
    <col min="1028" max="1028" width="11.42578125" style="2"/>
    <col min="1029" max="1029" width="3" style="2" customWidth="1"/>
    <col min="1030" max="1030" width="7.85546875" style="2" bestFit="1" customWidth="1"/>
    <col min="1031" max="1263" width="11.42578125" style="2"/>
    <col min="1264" max="1264" width="13.28515625" style="2" customWidth="1"/>
    <col min="1265" max="1265" width="3.5703125" style="2" customWidth="1"/>
    <col min="1266" max="1266" width="22" style="2" customWidth="1"/>
    <col min="1267" max="1267" width="11.42578125" style="2"/>
    <col min="1268" max="1268" width="15" style="2" customWidth="1"/>
    <col min="1269" max="1269" width="13.7109375" style="2" customWidth="1"/>
    <col min="1270" max="1272" width="11.42578125" style="2"/>
    <col min="1273" max="1273" width="3.42578125" style="2" customWidth="1"/>
    <col min="1274" max="1274" width="10.42578125" style="2" bestFit="1" customWidth="1"/>
    <col min="1275" max="1275" width="5" style="2" customWidth="1"/>
    <col min="1276" max="1276" width="6" style="2" bestFit="1" customWidth="1"/>
    <col min="1277" max="1277" width="3.28515625" style="2" customWidth="1"/>
    <col min="1278" max="1278" width="21.85546875" style="2" bestFit="1" customWidth="1"/>
    <col min="1279" max="1280" width="11.42578125" style="2"/>
    <col min="1281" max="1281" width="18.28515625" style="2" bestFit="1" customWidth="1"/>
    <col min="1282" max="1282" width="10" style="2" bestFit="1" customWidth="1"/>
    <col min="1283" max="1283" width="10.140625" style="2" bestFit="1" customWidth="1"/>
    <col min="1284" max="1284" width="11.42578125" style="2"/>
    <col min="1285" max="1285" width="3" style="2" customWidth="1"/>
    <col min="1286" max="1286" width="7.85546875" style="2" bestFit="1" customWidth="1"/>
    <col min="1287" max="1519" width="11.42578125" style="2"/>
    <col min="1520" max="1520" width="13.28515625" style="2" customWidth="1"/>
    <col min="1521" max="1521" width="3.5703125" style="2" customWidth="1"/>
    <col min="1522" max="1522" width="22" style="2" customWidth="1"/>
    <col min="1523" max="1523" width="11.42578125" style="2"/>
    <col min="1524" max="1524" width="15" style="2" customWidth="1"/>
    <col min="1525" max="1525" width="13.7109375" style="2" customWidth="1"/>
    <col min="1526" max="1528" width="11.42578125" style="2"/>
    <col min="1529" max="1529" width="3.42578125" style="2" customWidth="1"/>
    <col min="1530" max="1530" width="10.42578125" style="2" bestFit="1" customWidth="1"/>
    <col min="1531" max="1531" width="5" style="2" customWidth="1"/>
    <col min="1532" max="1532" width="6" style="2" bestFit="1" customWidth="1"/>
    <col min="1533" max="1533" width="3.28515625" style="2" customWidth="1"/>
    <col min="1534" max="1534" width="21.85546875" style="2" bestFit="1" customWidth="1"/>
    <col min="1535" max="1536" width="11.42578125" style="2"/>
    <col min="1537" max="1537" width="18.28515625" style="2" bestFit="1" customWidth="1"/>
    <col min="1538" max="1538" width="10" style="2" bestFit="1" customWidth="1"/>
    <col min="1539" max="1539" width="10.140625" style="2" bestFit="1" customWidth="1"/>
    <col min="1540" max="1540" width="11.42578125" style="2"/>
    <col min="1541" max="1541" width="3" style="2" customWidth="1"/>
    <col min="1542" max="1542" width="7.85546875" style="2" bestFit="1" customWidth="1"/>
    <col min="1543" max="1775" width="11.42578125" style="2"/>
    <col min="1776" max="1776" width="13.28515625" style="2" customWidth="1"/>
    <col min="1777" max="1777" width="3.5703125" style="2" customWidth="1"/>
    <col min="1778" max="1778" width="22" style="2" customWidth="1"/>
    <col min="1779" max="1779" width="11.42578125" style="2"/>
    <col min="1780" max="1780" width="15" style="2" customWidth="1"/>
    <col min="1781" max="1781" width="13.7109375" style="2" customWidth="1"/>
    <col min="1782" max="1784" width="11.42578125" style="2"/>
    <col min="1785" max="1785" width="3.42578125" style="2" customWidth="1"/>
    <col min="1786" max="1786" width="10.42578125" style="2" bestFit="1" customWidth="1"/>
    <col min="1787" max="1787" width="5" style="2" customWidth="1"/>
    <col min="1788" max="1788" width="6" style="2" bestFit="1" customWidth="1"/>
    <col min="1789" max="1789" width="3.28515625" style="2" customWidth="1"/>
    <col min="1790" max="1790" width="21.85546875" style="2" bestFit="1" customWidth="1"/>
    <col min="1791" max="1792" width="11.42578125" style="2"/>
    <col min="1793" max="1793" width="18.28515625" style="2" bestFit="1" customWidth="1"/>
    <col min="1794" max="1794" width="10" style="2" bestFit="1" customWidth="1"/>
    <col min="1795" max="1795" width="10.140625" style="2" bestFit="1" customWidth="1"/>
    <col min="1796" max="1796" width="11.42578125" style="2"/>
    <col min="1797" max="1797" width="3" style="2" customWidth="1"/>
    <col min="1798" max="1798" width="7.85546875" style="2" bestFit="1" customWidth="1"/>
    <col min="1799" max="2031" width="11.42578125" style="2"/>
    <col min="2032" max="2032" width="13.28515625" style="2" customWidth="1"/>
    <col min="2033" max="2033" width="3.5703125" style="2" customWidth="1"/>
    <col min="2034" max="2034" width="22" style="2" customWidth="1"/>
    <col min="2035" max="2035" width="11.42578125" style="2"/>
    <col min="2036" max="2036" width="15" style="2" customWidth="1"/>
    <col min="2037" max="2037" width="13.7109375" style="2" customWidth="1"/>
    <col min="2038" max="2040" width="11.42578125" style="2"/>
    <col min="2041" max="2041" width="3.42578125" style="2" customWidth="1"/>
    <col min="2042" max="2042" width="10.42578125" style="2" bestFit="1" customWidth="1"/>
    <col min="2043" max="2043" width="5" style="2" customWidth="1"/>
    <col min="2044" max="2044" width="6" style="2" bestFit="1" customWidth="1"/>
    <col min="2045" max="2045" width="3.28515625" style="2" customWidth="1"/>
    <col min="2046" max="2046" width="21.85546875" style="2" bestFit="1" customWidth="1"/>
    <col min="2047" max="2048" width="11.42578125" style="2"/>
    <col min="2049" max="2049" width="18.28515625" style="2" bestFit="1" customWidth="1"/>
    <col min="2050" max="2050" width="10" style="2" bestFit="1" customWidth="1"/>
    <col min="2051" max="2051" width="10.140625" style="2" bestFit="1" customWidth="1"/>
    <col min="2052" max="2052" width="11.42578125" style="2"/>
    <col min="2053" max="2053" width="3" style="2" customWidth="1"/>
    <col min="2054" max="2054" width="7.85546875" style="2" bestFit="1" customWidth="1"/>
    <col min="2055" max="2287" width="11.42578125" style="2"/>
    <col min="2288" max="2288" width="13.28515625" style="2" customWidth="1"/>
    <col min="2289" max="2289" width="3.5703125" style="2" customWidth="1"/>
    <col min="2290" max="2290" width="22" style="2" customWidth="1"/>
    <col min="2291" max="2291" width="11.42578125" style="2"/>
    <col min="2292" max="2292" width="15" style="2" customWidth="1"/>
    <col min="2293" max="2293" width="13.7109375" style="2" customWidth="1"/>
    <col min="2294" max="2296" width="11.42578125" style="2"/>
    <col min="2297" max="2297" width="3.42578125" style="2" customWidth="1"/>
    <col min="2298" max="2298" width="10.42578125" style="2" bestFit="1" customWidth="1"/>
    <col min="2299" max="2299" width="5" style="2" customWidth="1"/>
    <col min="2300" max="2300" width="6" style="2" bestFit="1" customWidth="1"/>
    <col min="2301" max="2301" width="3.28515625" style="2" customWidth="1"/>
    <col min="2302" max="2302" width="21.85546875" style="2" bestFit="1" customWidth="1"/>
    <col min="2303" max="2304" width="11.42578125" style="2"/>
    <col min="2305" max="2305" width="18.28515625" style="2" bestFit="1" customWidth="1"/>
    <col min="2306" max="2306" width="10" style="2" bestFit="1" customWidth="1"/>
    <col min="2307" max="2307" width="10.140625" style="2" bestFit="1" customWidth="1"/>
    <col min="2308" max="2308" width="11.42578125" style="2"/>
    <col min="2309" max="2309" width="3" style="2" customWidth="1"/>
    <col min="2310" max="2310" width="7.85546875" style="2" bestFit="1" customWidth="1"/>
    <col min="2311" max="2543" width="11.42578125" style="2"/>
    <col min="2544" max="2544" width="13.28515625" style="2" customWidth="1"/>
    <col min="2545" max="2545" width="3.5703125" style="2" customWidth="1"/>
    <col min="2546" max="2546" width="22" style="2" customWidth="1"/>
    <col min="2547" max="2547" width="11.42578125" style="2"/>
    <col min="2548" max="2548" width="15" style="2" customWidth="1"/>
    <col min="2549" max="2549" width="13.7109375" style="2" customWidth="1"/>
    <col min="2550" max="2552" width="11.42578125" style="2"/>
    <col min="2553" max="2553" width="3.42578125" style="2" customWidth="1"/>
    <col min="2554" max="2554" width="10.42578125" style="2" bestFit="1" customWidth="1"/>
    <col min="2555" max="2555" width="5" style="2" customWidth="1"/>
    <col min="2556" max="2556" width="6" style="2" bestFit="1" customWidth="1"/>
    <col min="2557" max="2557" width="3.28515625" style="2" customWidth="1"/>
    <col min="2558" max="2558" width="21.85546875" style="2" bestFit="1" customWidth="1"/>
    <col min="2559" max="2560" width="11.42578125" style="2"/>
    <col min="2561" max="2561" width="18.28515625" style="2" bestFit="1" customWidth="1"/>
    <col min="2562" max="2562" width="10" style="2" bestFit="1" customWidth="1"/>
    <col min="2563" max="2563" width="10.140625" style="2" bestFit="1" customWidth="1"/>
    <col min="2564" max="2564" width="11.42578125" style="2"/>
    <col min="2565" max="2565" width="3" style="2" customWidth="1"/>
    <col min="2566" max="2566" width="7.85546875" style="2" bestFit="1" customWidth="1"/>
    <col min="2567" max="2799" width="11.42578125" style="2"/>
    <col min="2800" max="2800" width="13.28515625" style="2" customWidth="1"/>
    <col min="2801" max="2801" width="3.5703125" style="2" customWidth="1"/>
    <col min="2802" max="2802" width="22" style="2" customWidth="1"/>
    <col min="2803" max="2803" width="11.42578125" style="2"/>
    <col min="2804" max="2804" width="15" style="2" customWidth="1"/>
    <col min="2805" max="2805" width="13.7109375" style="2" customWidth="1"/>
    <col min="2806" max="2808" width="11.42578125" style="2"/>
    <col min="2809" max="2809" width="3.42578125" style="2" customWidth="1"/>
    <col min="2810" max="2810" width="10.42578125" style="2" bestFit="1" customWidth="1"/>
    <col min="2811" max="2811" width="5" style="2" customWidth="1"/>
    <col min="2812" max="2812" width="6" style="2" bestFit="1" customWidth="1"/>
    <col min="2813" max="2813" width="3.28515625" style="2" customWidth="1"/>
    <col min="2814" max="2814" width="21.85546875" style="2" bestFit="1" customWidth="1"/>
    <col min="2815" max="2816" width="11.42578125" style="2"/>
    <col min="2817" max="2817" width="18.28515625" style="2" bestFit="1" customWidth="1"/>
    <col min="2818" max="2818" width="10" style="2" bestFit="1" customWidth="1"/>
    <col min="2819" max="2819" width="10.140625" style="2" bestFit="1" customWidth="1"/>
    <col min="2820" max="2820" width="11.42578125" style="2"/>
    <col min="2821" max="2821" width="3" style="2" customWidth="1"/>
    <col min="2822" max="2822" width="7.85546875" style="2" bestFit="1" customWidth="1"/>
    <col min="2823" max="3055" width="11.42578125" style="2"/>
    <col min="3056" max="3056" width="13.28515625" style="2" customWidth="1"/>
    <col min="3057" max="3057" width="3.5703125" style="2" customWidth="1"/>
    <col min="3058" max="3058" width="22" style="2" customWidth="1"/>
    <col min="3059" max="3059" width="11.42578125" style="2"/>
    <col min="3060" max="3060" width="15" style="2" customWidth="1"/>
    <col min="3061" max="3061" width="13.7109375" style="2" customWidth="1"/>
    <col min="3062" max="3064" width="11.42578125" style="2"/>
    <col min="3065" max="3065" width="3.42578125" style="2" customWidth="1"/>
    <col min="3066" max="3066" width="10.42578125" style="2" bestFit="1" customWidth="1"/>
    <col min="3067" max="3067" width="5" style="2" customWidth="1"/>
    <col min="3068" max="3068" width="6" style="2" bestFit="1" customWidth="1"/>
    <col min="3069" max="3069" width="3.28515625" style="2" customWidth="1"/>
    <col min="3070" max="3070" width="21.85546875" style="2" bestFit="1" customWidth="1"/>
    <col min="3071" max="3072" width="11.42578125" style="2"/>
    <col min="3073" max="3073" width="18.28515625" style="2" bestFit="1" customWidth="1"/>
    <col min="3074" max="3074" width="10" style="2" bestFit="1" customWidth="1"/>
    <col min="3075" max="3075" width="10.140625" style="2" bestFit="1" customWidth="1"/>
    <col min="3076" max="3076" width="11.42578125" style="2"/>
    <col min="3077" max="3077" width="3" style="2" customWidth="1"/>
    <col min="3078" max="3078" width="7.85546875" style="2" bestFit="1" customWidth="1"/>
    <col min="3079" max="3311" width="11.42578125" style="2"/>
    <col min="3312" max="3312" width="13.28515625" style="2" customWidth="1"/>
    <col min="3313" max="3313" width="3.5703125" style="2" customWidth="1"/>
    <col min="3314" max="3314" width="22" style="2" customWidth="1"/>
    <col min="3315" max="3315" width="11.42578125" style="2"/>
    <col min="3316" max="3316" width="15" style="2" customWidth="1"/>
    <col min="3317" max="3317" width="13.7109375" style="2" customWidth="1"/>
    <col min="3318" max="3320" width="11.42578125" style="2"/>
    <col min="3321" max="3321" width="3.42578125" style="2" customWidth="1"/>
    <col min="3322" max="3322" width="10.42578125" style="2" bestFit="1" customWidth="1"/>
    <col min="3323" max="3323" width="5" style="2" customWidth="1"/>
    <col min="3324" max="3324" width="6" style="2" bestFit="1" customWidth="1"/>
    <col min="3325" max="3325" width="3.28515625" style="2" customWidth="1"/>
    <col min="3326" max="3326" width="21.85546875" style="2" bestFit="1" customWidth="1"/>
    <col min="3327" max="3328" width="11.42578125" style="2"/>
    <col min="3329" max="3329" width="18.28515625" style="2" bestFit="1" customWidth="1"/>
    <col min="3330" max="3330" width="10" style="2" bestFit="1" customWidth="1"/>
    <col min="3331" max="3331" width="10.140625" style="2" bestFit="1" customWidth="1"/>
    <col min="3332" max="3332" width="11.42578125" style="2"/>
    <col min="3333" max="3333" width="3" style="2" customWidth="1"/>
    <col min="3334" max="3334" width="7.85546875" style="2" bestFit="1" customWidth="1"/>
    <col min="3335" max="3567" width="11.42578125" style="2"/>
    <col min="3568" max="3568" width="13.28515625" style="2" customWidth="1"/>
    <col min="3569" max="3569" width="3.5703125" style="2" customWidth="1"/>
    <col min="3570" max="3570" width="22" style="2" customWidth="1"/>
    <col min="3571" max="3571" width="11.42578125" style="2"/>
    <col min="3572" max="3572" width="15" style="2" customWidth="1"/>
    <col min="3573" max="3573" width="13.7109375" style="2" customWidth="1"/>
    <col min="3574" max="3576" width="11.42578125" style="2"/>
    <col min="3577" max="3577" width="3.42578125" style="2" customWidth="1"/>
    <col min="3578" max="3578" width="10.42578125" style="2" bestFit="1" customWidth="1"/>
    <col min="3579" max="3579" width="5" style="2" customWidth="1"/>
    <col min="3580" max="3580" width="6" style="2" bestFit="1" customWidth="1"/>
    <col min="3581" max="3581" width="3.28515625" style="2" customWidth="1"/>
    <col min="3582" max="3582" width="21.85546875" style="2" bestFit="1" customWidth="1"/>
    <col min="3583" max="3584" width="11.42578125" style="2"/>
    <col min="3585" max="3585" width="18.28515625" style="2" bestFit="1" customWidth="1"/>
    <col min="3586" max="3586" width="10" style="2" bestFit="1" customWidth="1"/>
    <col min="3587" max="3587" width="10.140625" style="2" bestFit="1" customWidth="1"/>
    <col min="3588" max="3588" width="11.42578125" style="2"/>
    <col min="3589" max="3589" width="3" style="2" customWidth="1"/>
    <col min="3590" max="3590" width="7.85546875" style="2" bestFit="1" customWidth="1"/>
    <col min="3591" max="3823" width="11.42578125" style="2"/>
    <col min="3824" max="3824" width="13.28515625" style="2" customWidth="1"/>
    <col min="3825" max="3825" width="3.5703125" style="2" customWidth="1"/>
    <col min="3826" max="3826" width="22" style="2" customWidth="1"/>
    <col min="3827" max="3827" width="11.42578125" style="2"/>
    <col min="3828" max="3828" width="15" style="2" customWidth="1"/>
    <col min="3829" max="3829" width="13.7109375" style="2" customWidth="1"/>
    <col min="3830" max="3832" width="11.42578125" style="2"/>
    <col min="3833" max="3833" width="3.42578125" style="2" customWidth="1"/>
    <col min="3834" max="3834" width="10.42578125" style="2" bestFit="1" customWidth="1"/>
    <col min="3835" max="3835" width="5" style="2" customWidth="1"/>
    <col min="3836" max="3836" width="6" style="2" bestFit="1" customWidth="1"/>
    <col min="3837" max="3837" width="3.28515625" style="2" customWidth="1"/>
    <col min="3838" max="3838" width="21.85546875" style="2" bestFit="1" customWidth="1"/>
    <col min="3839" max="3840" width="11.42578125" style="2"/>
    <col min="3841" max="3841" width="18.28515625" style="2" bestFit="1" customWidth="1"/>
    <col min="3842" max="3842" width="10" style="2" bestFit="1" customWidth="1"/>
    <col min="3843" max="3843" width="10.140625" style="2" bestFit="1" customWidth="1"/>
    <col min="3844" max="3844" width="11.42578125" style="2"/>
    <col min="3845" max="3845" width="3" style="2" customWidth="1"/>
    <col min="3846" max="3846" width="7.85546875" style="2" bestFit="1" customWidth="1"/>
    <col min="3847" max="4079" width="11.42578125" style="2"/>
    <col min="4080" max="4080" width="13.28515625" style="2" customWidth="1"/>
    <col min="4081" max="4081" width="3.5703125" style="2" customWidth="1"/>
    <col min="4082" max="4082" width="22" style="2" customWidth="1"/>
    <col min="4083" max="4083" width="11.42578125" style="2"/>
    <col min="4084" max="4084" width="15" style="2" customWidth="1"/>
    <col min="4085" max="4085" width="13.7109375" style="2" customWidth="1"/>
    <col min="4086" max="4088" width="11.42578125" style="2"/>
    <col min="4089" max="4089" width="3.42578125" style="2" customWidth="1"/>
    <col min="4090" max="4090" width="10.42578125" style="2" bestFit="1" customWidth="1"/>
    <col min="4091" max="4091" width="5" style="2" customWidth="1"/>
    <col min="4092" max="4092" width="6" style="2" bestFit="1" customWidth="1"/>
    <col min="4093" max="4093" width="3.28515625" style="2" customWidth="1"/>
    <col min="4094" max="4094" width="21.85546875" style="2" bestFit="1" customWidth="1"/>
    <col min="4095" max="4096" width="11.42578125" style="2"/>
    <col min="4097" max="4097" width="18.28515625" style="2" bestFit="1" customWidth="1"/>
    <col min="4098" max="4098" width="10" style="2" bestFit="1" customWidth="1"/>
    <col min="4099" max="4099" width="10.140625" style="2" bestFit="1" customWidth="1"/>
    <col min="4100" max="4100" width="11.42578125" style="2"/>
    <col min="4101" max="4101" width="3" style="2" customWidth="1"/>
    <col min="4102" max="4102" width="7.85546875" style="2" bestFit="1" customWidth="1"/>
    <col min="4103" max="4335" width="11.42578125" style="2"/>
    <col min="4336" max="4336" width="13.28515625" style="2" customWidth="1"/>
    <col min="4337" max="4337" width="3.5703125" style="2" customWidth="1"/>
    <col min="4338" max="4338" width="22" style="2" customWidth="1"/>
    <col min="4339" max="4339" width="11.42578125" style="2"/>
    <col min="4340" max="4340" width="15" style="2" customWidth="1"/>
    <col min="4341" max="4341" width="13.7109375" style="2" customWidth="1"/>
    <col min="4342" max="4344" width="11.42578125" style="2"/>
    <col min="4345" max="4345" width="3.42578125" style="2" customWidth="1"/>
    <col min="4346" max="4346" width="10.42578125" style="2" bestFit="1" customWidth="1"/>
    <col min="4347" max="4347" width="5" style="2" customWidth="1"/>
    <col min="4348" max="4348" width="6" style="2" bestFit="1" customWidth="1"/>
    <col min="4349" max="4349" width="3.28515625" style="2" customWidth="1"/>
    <col min="4350" max="4350" width="21.85546875" style="2" bestFit="1" customWidth="1"/>
    <col min="4351" max="4352" width="11.42578125" style="2"/>
    <col min="4353" max="4353" width="18.28515625" style="2" bestFit="1" customWidth="1"/>
    <col min="4354" max="4354" width="10" style="2" bestFit="1" customWidth="1"/>
    <col min="4355" max="4355" width="10.140625" style="2" bestFit="1" customWidth="1"/>
    <col min="4356" max="4356" width="11.42578125" style="2"/>
    <col min="4357" max="4357" width="3" style="2" customWidth="1"/>
    <col min="4358" max="4358" width="7.85546875" style="2" bestFit="1" customWidth="1"/>
    <col min="4359" max="4591" width="11.42578125" style="2"/>
    <col min="4592" max="4592" width="13.28515625" style="2" customWidth="1"/>
    <col min="4593" max="4593" width="3.5703125" style="2" customWidth="1"/>
    <col min="4594" max="4594" width="22" style="2" customWidth="1"/>
    <col min="4595" max="4595" width="11.42578125" style="2"/>
    <col min="4596" max="4596" width="15" style="2" customWidth="1"/>
    <col min="4597" max="4597" width="13.7109375" style="2" customWidth="1"/>
    <col min="4598" max="4600" width="11.42578125" style="2"/>
    <col min="4601" max="4601" width="3.42578125" style="2" customWidth="1"/>
    <col min="4602" max="4602" width="10.42578125" style="2" bestFit="1" customWidth="1"/>
    <col min="4603" max="4603" width="5" style="2" customWidth="1"/>
    <col min="4604" max="4604" width="6" style="2" bestFit="1" customWidth="1"/>
    <col min="4605" max="4605" width="3.28515625" style="2" customWidth="1"/>
    <col min="4606" max="4606" width="21.85546875" style="2" bestFit="1" customWidth="1"/>
    <col min="4607" max="4608" width="11.42578125" style="2"/>
    <col min="4609" max="4609" width="18.28515625" style="2" bestFit="1" customWidth="1"/>
    <col min="4610" max="4610" width="10" style="2" bestFit="1" customWidth="1"/>
    <col min="4611" max="4611" width="10.140625" style="2" bestFit="1" customWidth="1"/>
    <col min="4612" max="4612" width="11.42578125" style="2"/>
    <col min="4613" max="4613" width="3" style="2" customWidth="1"/>
    <col min="4614" max="4614" width="7.85546875" style="2" bestFit="1" customWidth="1"/>
    <col min="4615" max="4847" width="11.42578125" style="2"/>
    <col min="4848" max="4848" width="13.28515625" style="2" customWidth="1"/>
    <col min="4849" max="4849" width="3.5703125" style="2" customWidth="1"/>
    <col min="4850" max="4850" width="22" style="2" customWidth="1"/>
    <col min="4851" max="4851" width="11.42578125" style="2"/>
    <col min="4852" max="4852" width="15" style="2" customWidth="1"/>
    <col min="4853" max="4853" width="13.7109375" style="2" customWidth="1"/>
    <col min="4854" max="4856" width="11.42578125" style="2"/>
    <col min="4857" max="4857" width="3.42578125" style="2" customWidth="1"/>
    <col min="4858" max="4858" width="10.42578125" style="2" bestFit="1" customWidth="1"/>
    <col min="4859" max="4859" width="5" style="2" customWidth="1"/>
    <col min="4860" max="4860" width="6" style="2" bestFit="1" customWidth="1"/>
    <col min="4861" max="4861" width="3.28515625" style="2" customWidth="1"/>
    <col min="4862" max="4862" width="21.85546875" style="2" bestFit="1" customWidth="1"/>
    <col min="4863" max="4864" width="11.42578125" style="2"/>
    <col min="4865" max="4865" width="18.28515625" style="2" bestFit="1" customWidth="1"/>
    <col min="4866" max="4866" width="10" style="2" bestFit="1" customWidth="1"/>
    <col min="4867" max="4867" width="10.140625" style="2" bestFit="1" customWidth="1"/>
    <col min="4868" max="4868" width="11.42578125" style="2"/>
    <col min="4869" max="4869" width="3" style="2" customWidth="1"/>
    <col min="4870" max="4870" width="7.85546875" style="2" bestFit="1" customWidth="1"/>
    <col min="4871" max="5103" width="11.42578125" style="2"/>
    <col min="5104" max="5104" width="13.28515625" style="2" customWidth="1"/>
    <col min="5105" max="5105" width="3.5703125" style="2" customWidth="1"/>
    <col min="5106" max="5106" width="22" style="2" customWidth="1"/>
    <col min="5107" max="5107" width="11.42578125" style="2"/>
    <col min="5108" max="5108" width="15" style="2" customWidth="1"/>
    <col min="5109" max="5109" width="13.7109375" style="2" customWidth="1"/>
    <col min="5110" max="5112" width="11.42578125" style="2"/>
    <col min="5113" max="5113" width="3.42578125" style="2" customWidth="1"/>
    <col min="5114" max="5114" width="10.42578125" style="2" bestFit="1" customWidth="1"/>
    <col min="5115" max="5115" width="5" style="2" customWidth="1"/>
    <col min="5116" max="5116" width="6" style="2" bestFit="1" customWidth="1"/>
    <col min="5117" max="5117" width="3.28515625" style="2" customWidth="1"/>
    <col min="5118" max="5118" width="21.85546875" style="2" bestFit="1" customWidth="1"/>
    <col min="5119" max="5120" width="11.42578125" style="2"/>
    <col min="5121" max="5121" width="18.28515625" style="2" bestFit="1" customWidth="1"/>
    <col min="5122" max="5122" width="10" style="2" bestFit="1" customWidth="1"/>
    <col min="5123" max="5123" width="10.140625" style="2" bestFit="1" customWidth="1"/>
    <col min="5124" max="5124" width="11.42578125" style="2"/>
    <col min="5125" max="5125" width="3" style="2" customWidth="1"/>
    <col min="5126" max="5126" width="7.85546875" style="2" bestFit="1" customWidth="1"/>
    <col min="5127" max="5359" width="11.42578125" style="2"/>
    <col min="5360" max="5360" width="13.28515625" style="2" customWidth="1"/>
    <col min="5361" max="5361" width="3.5703125" style="2" customWidth="1"/>
    <col min="5362" max="5362" width="22" style="2" customWidth="1"/>
    <col min="5363" max="5363" width="11.42578125" style="2"/>
    <col min="5364" max="5364" width="15" style="2" customWidth="1"/>
    <col min="5365" max="5365" width="13.7109375" style="2" customWidth="1"/>
    <col min="5366" max="5368" width="11.42578125" style="2"/>
    <col min="5369" max="5369" width="3.42578125" style="2" customWidth="1"/>
    <col min="5370" max="5370" width="10.42578125" style="2" bestFit="1" customWidth="1"/>
    <col min="5371" max="5371" width="5" style="2" customWidth="1"/>
    <col min="5372" max="5372" width="6" style="2" bestFit="1" customWidth="1"/>
    <col min="5373" max="5373" width="3.28515625" style="2" customWidth="1"/>
    <col min="5374" max="5374" width="21.85546875" style="2" bestFit="1" customWidth="1"/>
    <col min="5375" max="5376" width="11.42578125" style="2"/>
    <col min="5377" max="5377" width="18.28515625" style="2" bestFit="1" customWidth="1"/>
    <col min="5378" max="5378" width="10" style="2" bestFit="1" customWidth="1"/>
    <col min="5379" max="5379" width="10.140625" style="2" bestFit="1" customWidth="1"/>
    <col min="5380" max="5380" width="11.42578125" style="2"/>
    <col min="5381" max="5381" width="3" style="2" customWidth="1"/>
    <col min="5382" max="5382" width="7.85546875" style="2" bestFit="1" customWidth="1"/>
    <col min="5383" max="5615" width="11.42578125" style="2"/>
    <col min="5616" max="5616" width="13.28515625" style="2" customWidth="1"/>
    <col min="5617" max="5617" width="3.5703125" style="2" customWidth="1"/>
    <col min="5618" max="5618" width="22" style="2" customWidth="1"/>
    <col min="5619" max="5619" width="11.42578125" style="2"/>
    <col min="5620" max="5620" width="15" style="2" customWidth="1"/>
    <col min="5621" max="5621" width="13.7109375" style="2" customWidth="1"/>
    <col min="5622" max="5624" width="11.42578125" style="2"/>
    <col min="5625" max="5625" width="3.42578125" style="2" customWidth="1"/>
    <col min="5626" max="5626" width="10.42578125" style="2" bestFit="1" customWidth="1"/>
    <col min="5627" max="5627" width="5" style="2" customWidth="1"/>
    <col min="5628" max="5628" width="6" style="2" bestFit="1" customWidth="1"/>
    <col min="5629" max="5629" width="3.28515625" style="2" customWidth="1"/>
    <col min="5630" max="5630" width="21.85546875" style="2" bestFit="1" customWidth="1"/>
    <col min="5631" max="5632" width="11.42578125" style="2"/>
    <col min="5633" max="5633" width="18.28515625" style="2" bestFit="1" customWidth="1"/>
    <col min="5634" max="5634" width="10" style="2" bestFit="1" customWidth="1"/>
    <col min="5635" max="5635" width="10.140625" style="2" bestFit="1" customWidth="1"/>
    <col min="5636" max="5636" width="11.42578125" style="2"/>
    <col min="5637" max="5637" width="3" style="2" customWidth="1"/>
    <col min="5638" max="5638" width="7.85546875" style="2" bestFit="1" customWidth="1"/>
    <col min="5639" max="5871" width="11.42578125" style="2"/>
    <col min="5872" max="5872" width="13.28515625" style="2" customWidth="1"/>
    <col min="5873" max="5873" width="3.5703125" style="2" customWidth="1"/>
    <col min="5874" max="5874" width="22" style="2" customWidth="1"/>
    <col min="5875" max="5875" width="11.42578125" style="2"/>
    <col min="5876" max="5876" width="15" style="2" customWidth="1"/>
    <col min="5877" max="5877" width="13.7109375" style="2" customWidth="1"/>
    <col min="5878" max="5880" width="11.42578125" style="2"/>
    <col min="5881" max="5881" width="3.42578125" style="2" customWidth="1"/>
    <col min="5882" max="5882" width="10.42578125" style="2" bestFit="1" customWidth="1"/>
    <col min="5883" max="5883" width="5" style="2" customWidth="1"/>
    <col min="5884" max="5884" width="6" style="2" bestFit="1" customWidth="1"/>
    <col min="5885" max="5885" width="3.28515625" style="2" customWidth="1"/>
    <col min="5886" max="5886" width="21.85546875" style="2" bestFit="1" customWidth="1"/>
    <col min="5887" max="5888" width="11.42578125" style="2"/>
    <col min="5889" max="5889" width="18.28515625" style="2" bestFit="1" customWidth="1"/>
    <col min="5890" max="5890" width="10" style="2" bestFit="1" customWidth="1"/>
    <col min="5891" max="5891" width="10.140625" style="2" bestFit="1" customWidth="1"/>
    <col min="5892" max="5892" width="11.42578125" style="2"/>
    <col min="5893" max="5893" width="3" style="2" customWidth="1"/>
    <col min="5894" max="5894" width="7.85546875" style="2" bestFit="1" customWidth="1"/>
    <col min="5895" max="6127" width="11.42578125" style="2"/>
    <col min="6128" max="6128" width="13.28515625" style="2" customWidth="1"/>
    <col min="6129" max="6129" width="3.5703125" style="2" customWidth="1"/>
    <col min="6130" max="6130" width="22" style="2" customWidth="1"/>
    <col min="6131" max="6131" width="11.42578125" style="2"/>
    <col min="6132" max="6132" width="15" style="2" customWidth="1"/>
    <col min="6133" max="6133" width="13.7109375" style="2" customWidth="1"/>
    <col min="6134" max="6136" width="11.42578125" style="2"/>
    <col min="6137" max="6137" width="3.42578125" style="2" customWidth="1"/>
    <col min="6138" max="6138" width="10.42578125" style="2" bestFit="1" customWidth="1"/>
    <col min="6139" max="6139" width="5" style="2" customWidth="1"/>
    <col min="6140" max="6140" width="6" style="2" bestFit="1" customWidth="1"/>
    <col min="6141" max="6141" width="3.28515625" style="2" customWidth="1"/>
    <col min="6142" max="6142" width="21.85546875" style="2" bestFit="1" customWidth="1"/>
    <col min="6143" max="6144" width="11.42578125" style="2"/>
    <col min="6145" max="6145" width="18.28515625" style="2" bestFit="1" customWidth="1"/>
    <col min="6146" max="6146" width="10" style="2" bestFit="1" customWidth="1"/>
    <col min="6147" max="6147" width="10.140625" style="2" bestFit="1" customWidth="1"/>
    <col min="6148" max="6148" width="11.42578125" style="2"/>
    <col min="6149" max="6149" width="3" style="2" customWidth="1"/>
    <col min="6150" max="6150" width="7.85546875" style="2" bestFit="1" customWidth="1"/>
    <col min="6151" max="6383" width="11.42578125" style="2"/>
    <col min="6384" max="6384" width="13.28515625" style="2" customWidth="1"/>
    <col min="6385" max="6385" width="3.5703125" style="2" customWidth="1"/>
    <col min="6386" max="6386" width="22" style="2" customWidth="1"/>
    <col min="6387" max="6387" width="11.42578125" style="2"/>
    <col min="6388" max="6388" width="15" style="2" customWidth="1"/>
    <col min="6389" max="6389" width="13.7109375" style="2" customWidth="1"/>
    <col min="6390" max="6392" width="11.42578125" style="2"/>
    <col min="6393" max="6393" width="3.42578125" style="2" customWidth="1"/>
    <col min="6394" max="6394" width="10.42578125" style="2" bestFit="1" customWidth="1"/>
    <col min="6395" max="6395" width="5" style="2" customWidth="1"/>
    <col min="6396" max="6396" width="6" style="2" bestFit="1" customWidth="1"/>
    <col min="6397" max="6397" width="3.28515625" style="2" customWidth="1"/>
    <col min="6398" max="6398" width="21.85546875" style="2" bestFit="1" customWidth="1"/>
    <col min="6399" max="6400" width="11.42578125" style="2"/>
    <col min="6401" max="6401" width="18.28515625" style="2" bestFit="1" customWidth="1"/>
    <col min="6402" max="6402" width="10" style="2" bestFit="1" customWidth="1"/>
    <col min="6403" max="6403" width="10.140625" style="2" bestFit="1" customWidth="1"/>
    <col min="6404" max="6404" width="11.42578125" style="2"/>
    <col min="6405" max="6405" width="3" style="2" customWidth="1"/>
    <col min="6406" max="6406" width="7.85546875" style="2" bestFit="1" customWidth="1"/>
    <col min="6407" max="6639" width="11.42578125" style="2"/>
    <col min="6640" max="6640" width="13.28515625" style="2" customWidth="1"/>
    <col min="6641" max="6641" width="3.5703125" style="2" customWidth="1"/>
    <col min="6642" max="6642" width="22" style="2" customWidth="1"/>
    <col min="6643" max="6643" width="11.42578125" style="2"/>
    <col min="6644" max="6644" width="15" style="2" customWidth="1"/>
    <col min="6645" max="6645" width="13.7109375" style="2" customWidth="1"/>
    <col min="6646" max="6648" width="11.42578125" style="2"/>
    <col min="6649" max="6649" width="3.42578125" style="2" customWidth="1"/>
    <col min="6650" max="6650" width="10.42578125" style="2" bestFit="1" customWidth="1"/>
    <col min="6651" max="6651" width="5" style="2" customWidth="1"/>
    <col min="6652" max="6652" width="6" style="2" bestFit="1" customWidth="1"/>
    <col min="6653" max="6653" width="3.28515625" style="2" customWidth="1"/>
    <col min="6654" max="6654" width="21.85546875" style="2" bestFit="1" customWidth="1"/>
    <col min="6655" max="6656" width="11.42578125" style="2"/>
    <col min="6657" max="6657" width="18.28515625" style="2" bestFit="1" customWidth="1"/>
    <col min="6658" max="6658" width="10" style="2" bestFit="1" customWidth="1"/>
    <col min="6659" max="6659" width="10.140625" style="2" bestFit="1" customWidth="1"/>
    <col min="6660" max="6660" width="11.42578125" style="2"/>
    <col min="6661" max="6661" width="3" style="2" customWidth="1"/>
    <col min="6662" max="6662" width="7.85546875" style="2" bestFit="1" customWidth="1"/>
    <col min="6663" max="6895" width="11.42578125" style="2"/>
    <col min="6896" max="6896" width="13.28515625" style="2" customWidth="1"/>
    <col min="6897" max="6897" width="3.5703125" style="2" customWidth="1"/>
    <col min="6898" max="6898" width="22" style="2" customWidth="1"/>
    <col min="6899" max="6899" width="11.42578125" style="2"/>
    <col min="6900" max="6900" width="15" style="2" customWidth="1"/>
    <col min="6901" max="6901" width="13.7109375" style="2" customWidth="1"/>
    <col min="6902" max="6904" width="11.42578125" style="2"/>
    <col min="6905" max="6905" width="3.42578125" style="2" customWidth="1"/>
    <col min="6906" max="6906" width="10.42578125" style="2" bestFit="1" customWidth="1"/>
    <col min="6907" max="6907" width="5" style="2" customWidth="1"/>
    <col min="6908" max="6908" width="6" style="2" bestFit="1" customWidth="1"/>
    <col min="6909" max="6909" width="3.28515625" style="2" customWidth="1"/>
    <col min="6910" max="6910" width="21.85546875" style="2" bestFit="1" customWidth="1"/>
    <col min="6911" max="6912" width="11.42578125" style="2"/>
    <col min="6913" max="6913" width="18.28515625" style="2" bestFit="1" customWidth="1"/>
    <col min="6914" max="6914" width="10" style="2" bestFit="1" customWidth="1"/>
    <col min="6915" max="6915" width="10.140625" style="2" bestFit="1" customWidth="1"/>
    <col min="6916" max="6916" width="11.42578125" style="2"/>
    <col min="6917" max="6917" width="3" style="2" customWidth="1"/>
    <col min="6918" max="6918" width="7.85546875" style="2" bestFit="1" customWidth="1"/>
    <col min="6919" max="7151" width="11.42578125" style="2"/>
    <col min="7152" max="7152" width="13.28515625" style="2" customWidth="1"/>
    <col min="7153" max="7153" width="3.5703125" style="2" customWidth="1"/>
    <col min="7154" max="7154" width="22" style="2" customWidth="1"/>
    <col min="7155" max="7155" width="11.42578125" style="2"/>
    <col min="7156" max="7156" width="15" style="2" customWidth="1"/>
    <col min="7157" max="7157" width="13.7109375" style="2" customWidth="1"/>
    <col min="7158" max="7160" width="11.42578125" style="2"/>
    <col min="7161" max="7161" width="3.42578125" style="2" customWidth="1"/>
    <col min="7162" max="7162" width="10.42578125" style="2" bestFit="1" customWidth="1"/>
    <col min="7163" max="7163" width="5" style="2" customWidth="1"/>
    <col min="7164" max="7164" width="6" style="2" bestFit="1" customWidth="1"/>
    <col min="7165" max="7165" width="3.28515625" style="2" customWidth="1"/>
    <col min="7166" max="7166" width="21.85546875" style="2" bestFit="1" customWidth="1"/>
    <col min="7167" max="7168" width="11.42578125" style="2"/>
    <col min="7169" max="7169" width="18.28515625" style="2" bestFit="1" customWidth="1"/>
    <col min="7170" max="7170" width="10" style="2" bestFit="1" customWidth="1"/>
    <col min="7171" max="7171" width="10.140625" style="2" bestFit="1" customWidth="1"/>
    <col min="7172" max="7172" width="11.42578125" style="2"/>
    <col min="7173" max="7173" width="3" style="2" customWidth="1"/>
    <col min="7174" max="7174" width="7.85546875" style="2" bestFit="1" customWidth="1"/>
    <col min="7175" max="7407" width="11.42578125" style="2"/>
    <col min="7408" max="7408" width="13.28515625" style="2" customWidth="1"/>
    <col min="7409" max="7409" width="3.5703125" style="2" customWidth="1"/>
    <col min="7410" max="7410" width="22" style="2" customWidth="1"/>
    <col min="7411" max="7411" width="11.42578125" style="2"/>
    <col min="7412" max="7412" width="15" style="2" customWidth="1"/>
    <col min="7413" max="7413" width="13.7109375" style="2" customWidth="1"/>
    <col min="7414" max="7416" width="11.42578125" style="2"/>
    <col min="7417" max="7417" width="3.42578125" style="2" customWidth="1"/>
    <col min="7418" max="7418" width="10.42578125" style="2" bestFit="1" customWidth="1"/>
    <col min="7419" max="7419" width="5" style="2" customWidth="1"/>
    <col min="7420" max="7420" width="6" style="2" bestFit="1" customWidth="1"/>
    <col min="7421" max="7421" width="3.28515625" style="2" customWidth="1"/>
    <col min="7422" max="7422" width="21.85546875" style="2" bestFit="1" customWidth="1"/>
    <col min="7423" max="7424" width="11.42578125" style="2"/>
    <col min="7425" max="7425" width="18.28515625" style="2" bestFit="1" customWidth="1"/>
    <col min="7426" max="7426" width="10" style="2" bestFit="1" customWidth="1"/>
    <col min="7427" max="7427" width="10.140625" style="2" bestFit="1" customWidth="1"/>
    <col min="7428" max="7428" width="11.42578125" style="2"/>
    <col min="7429" max="7429" width="3" style="2" customWidth="1"/>
    <col min="7430" max="7430" width="7.85546875" style="2" bestFit="1" customWidth="1"/>
    <col min="7431" max="7663" width="11.42578125" style="2"/>
    <col min="7664" max="7664" width="13.28515625" style="2" customWidth="1"/>
    <col min="7665" max="7665" width="3.5703125" style="2" customWidth="1"/>
    <col min="7666" max="7666" width="22" style="2" customWidth="1"/>
    <col min="7667" max="7667" width="11.42578125" style="2"/>
    <col min="7668" max="7668" width="15" style="2" customWidth="1"/>
    <col min="7669" max="7669" width="13.7109375" style="2" customWidth="1"/>
    <col min="7670" max="7672" width="11.42578125" style="2"/>
    <col min="7673" max="7673" width="3.42578125" style="2" customWidth="1"/>
    <col min="7674" max="7674" width="10.42578125" style="2" bestFit="1" customWidth="1"/>
    <col min="7675" max="7675" width="5" style="2" customWidth="1"/>
    <col min="7676" max="7676" width="6" style="2" bestFit="1" customWidth="1"/>
    <col min="7677" max="7677" width="3.28515625" style="2" customWidth="1"/>
    <col min="7678" max="7678" width="21.85546875" style="2" bestFit="1" customWidth="1"/>
    <col min="7679" max="7680" width="11.42578125" style="2"/>
    <col min="7681" max="7681" width="18.28515625" style="2" bestFit="1" customWidth="1"/>
    <col min="7682" max="7682" width="10" style="2" bestFit="1" customWidth="1"/>
    <col min="7683" max="7683" width="10.140625" style="2" bestFit="1" customWidth="1"/>
    <col min="7684" max="7684" width="11.42578125" style="2"/>
    <col min="7685" max="7685" width="3" style="2" customWidth="1"/>
    <col min="7686" max="7686" width="7.85546875" style="2" bestFit="1" customWidth="1"/>
    <col min="7687" max="7919" width="11.42578125" style="2"/>
    <col min="7920" max="7920" width="13.28515625" style="2" customWidth="1"/>
    <col min="7921" max="7921" width="3.5703125" style="2" customWidth="1"/>
    <col min="7922" max="7922" width="22" style="2" customWidth="1"/>
    <col min="7923" max="7923" width="11.42578125" style="2"/>
    <col min="7924" max="7924" width="15" style="2" customWidth="1"/>
    <col min="7925" max="7925" width="13.7109375" style="2" customWidth="1"/>
    <col min="7926" max="7928" width="11.42578125" style="2"/>
    <col min="7929" max="7929" width="3.42578125" style="2" customWidth="1"/>
    <col min="7930" max="7930" width="10.42578125" style="2" bestFit="1" customWidth="1"/>
    <col min="7931" max="7931" width="5" style="2" customWidth="1"/>
    <col min="7932" max="7932" width="6" style="2" bestFit="1" customWidth="1"/>
    <col min="7933" max="7933" width="3.28515625" style="2" customWidth="1"/>
    <col min="7934" max="7934" width="21.85546875" style="2" bestFit="1" customWidth="1"/>
    <col min="7935" max="7936" width="11.42578125" style="2"/>
    <col min="7937" max="7937" width="18.28515625" style="2" bestFit="1" customWidth="1"/>
    <col min="7938" max="7938" width="10" style="2" bestFit="1" customWidth="1"/>
    <col min="7939" max="7939" width="10.140625" style="2" bestFit="1" customWidth="1"/>
    <col min="7940" max="7940" width="11.42578125" style="2"/>
    <col min="7941" max="7941" width="3" style="2" customWidth="1"/>
    <col min="7942" max="7942" width="7.85546875" style="2" bestFit="1" customWidth="1"/>
    <col min="7943" max="8175" width="11.42578125" style="2"/>
    <col min="8176" max="8176" width="13.28515625" style="2" customWidth="1"/>
    <col min="8177" max="8177" width="3.5703125" style="2" customWidth="1"/>
    <col min="8178" max="8178" width="22" style="2" customWidth="1"/>
    <col min="8179" max="8179" width="11.42578125" style="2"/>
    <col min="8180" max="8180" width="15" style="2" customWidth="1"/>
    <col min="8181" max="8181" width="13.7109375" style="2" customWidth="1"/>
    <col min="8182" max="8184" width="11.42578125" style="2"/>
    <col min="8185" max="8185" width="3.42578125" style="2" customWidth="1"/>
    <col min="8186" max="8186" width="10.42578125" style="2" bestFit="1" customWidth="1"/>
    <col min="8187" max="8187" width="5" style="2" customWidth="1"/>
    <col min="8188" max="8188" width="6" style="2" bestFit="1" customWidth="1"/>
    <col min="8189" max="8189" width="3.28515625" style="2" customWidth="1"/>
    <col min="8190" max="8190" width="21.85546875" style="2" bestFit="1" customWidth="1"/>
    <col min="8191" max="8192" width="11.42578125" style="2"/>
    <col min="8193" max="8193" width="18.28515625" style="2" bestFit="1" customWidth="1"/>
    <col min="8194" max="8194" width="10" style="2" bestFit="1" customWidth="1"/>
    <col min="8195" max="8195" width="10.140625" style="2" bestFit="1" customWidth="1"/>
    <col min="8196" max="8196" width="11.42578125" style="2"/>
    <col min="8197" max="8197" width="3" style="2" customWidth="1"/>
    <col min="8198" max="8198" width="7.85546875" style="2" bestFit="1" customWidth="1"/>
    <col min="8199" max="8431" width="11.42578125" style="2"/>
    <col min="8432" max="8432" width="13.28515625" style="2" customWidth="1"/>
    <col min="8433" max="8433" width="3.5703125" style="2" customWidth="1"/>
    <col min="8434" max="8434" width="22" style="2" customWidth="1"/>
    <col min="8435" max="8435" width="11.42578125" style="2"/>
    <col min="8436" max="8436" width="15" style="2" customWidth="1"/>
    <col min="8437" max="8437" width="13.7109375" style="2" customWidth="1"/>
    <col min="8438" max="8440" width="11.42578125" style="2"/>
    <col min="8441" max="8441" width="3.42578125" style="2" customWidth="1"/>
    <col min="8442" max="8442" width="10.42578125" style="2" bestFit="1" customWidth="1"/>
    <col min="8443" max="8443" width="5" style="2" customWidth="1"/>
    <col min="8444" max="8444" width="6" style="2" bestFit="1" customWidth="1"/>
    <col min="8445" max="8445" width="3.28515625" style="2" customWidth="1"/>
    <col min="8446" max="8446" width="21.85546875" style="2" bestFit="1" customWidth="1"/>
    <col min="8447" max="8448" width="11.42578125" style="2"/>
    <col min="8449" max="8449" width="18.28515625" style="2" bestFit="1" customWidth="1"/>
    <col min="8450" max="8450" width="10" style="2" bestFit="1" customWidth="1"/>
    <col min="8451" max="8451" width="10.140625" style="2" bestFit="1" customWidth="1"/>
    <col min="8452" max="8452" width="11.42578125" style="2"/>
    <col min="8453" max="8453" width="3" style="2" customWidth="1"/>
    <col min="8454" max="8454" width="7.85546875" style="2" bestFit="1" customWidth="1"/>
    <col min="8455" max="8687" width="11.42578125" style="2"/>
    <col min="8688" max="8688" width="13.28515625" style="2" customWidth="1"/>
    <col min="8689" max="8689" width="3.5703125" style="2" customWidth="1"/>
    <col min="8690" max="8690" width="22" style="2" customWidth="1"/>
    <col min="8691" max="8691" width="11.42578125" style="2"/>
    <col min="8692" max="8692" width="15" style="2" customWidth="1"/>
    <col min="8693" max="8693" width="13.7109375" style="2" customWidth="1"/>
    <col min="8694" max="8696" width="11.42578125" style="2"/>
    <col min="8697" max="8697" width="3.42578125" style="2" customWidth="1"/>
    <col min="8698" max="8698" width="10.42578125" style="2" bestFit="1" customWidth="1"/>
    <col min="8699" max="8699" width="5" style="2" customWidth="1"/>
    <col min="8700" max="8700" width="6" style="2" bestFit="1" customWidth="1"/>
    <col min="8701" max="8701" width="3.28515625" style="2" customWidth="1"/>
    <col min="8702" max="8702" width="21.85546875" style="2" bestFit="1" customWidth="1"/>
    <col min="8703" max="8704" width="11.42578125" style="2"/>
    <col min="8705" max="8705" width="18.28515625" style="2" bestFit="1" customWidth="1"/>
    <col min="8706" max="8706" width="10" style="2" bestFit="1" customWidth="1"/>
    <col min="8707" max="8707" width="10.140625" style="2" bestFit="1" customWidth="1"/>
    <col min="8708" max="8708" width="11.42578125" style="2"/>
    <col min="8709" max="8709" width="3" style="2" customWidth="1"/>
    <col min="8710" max="8710" width="7.85546875" style="2" bestFit="1" customWidth="1"/>
    <col min="8711" max="8943" width="11.42578125" style="2"/>
    <col min="8944" max="8944" width="13.28515625" style="2" customWidth="1"/>
    <col min="8945" max="8945" width="3.5703125" style="2" customWidth="1"/>
    <col min="8946" max="8946" width="22" style="2" customWidth="1"/>
    <col min="8947" max="8947" width="11.42578125" style="2"/>
    <col min="8948" max="8948" width="15" style="2" customWidth="1"/>
    <col min="8949" max="8949" width="13.7109375" style="2" customWidth="1"/>
    <col min="8950" max="8952" width="11.42578125" style="2"/>
    <col min="8953" max="8953" width="3.42578125" style="2" customWidth="1"/>
    <col min="8954" max="8954" width="10.42578125" style="2" bestFit="1" customWidth="1"/>
    <col min="8955" max="8955" width="5" style="2" customWidth="1"/>
    <col min="8956" max="8956" width="6" style="2" bestFit="1" customWidth="1"/>
    <col min="8957" max="8957" width="3.28515625" style="2" customWidth="1"/>
    <col min="8958" max="8958" width="21.85546875" style="2" bestFit="1" customWidth="1"/>
    <col min="8959" max="8960" width="11.42578125" style="2"/>
    <col min="8961" max="8961" width="18.28515625" style="2" bestFit="1" customWidth="1"/>
    <col min="8962" max="8962" width="10" style="2" bestFit="1" customWidth="1"/>
    <col min="8963" max="8963" width="10.140625" style="2" bestFit="1" customWidth="1"/>
    <col min="8964" max="8964" width="11.42578125" style="2"/>
    <col min="8965" max="8965" width="3" style="2" customWidth="1"/>
    <col min="8966" max="8966" width="7.85546875" style="2" bestFit="1" customWidth="1"/>
    <col min="8967" max="9199" width="11.42578125" style="2"/>
    <col min="9200" max="9200" width="13.28515625" style="2" customWidth="1"/>
    <col min="9201" max="9201" width="3.5703125" style="2" customWidth="1"/>
    <col min="9202" max="9202" width="22" style="2" customWidth="1"/>
    <col min="9203" max="9203" width="11.42578125" style="2"/>
    <col min="9204" max="9204" width="15" style="2" customWidth="1"/>
    <col min="9205" max="9205" width="13.7109375" style="2" customWidth="1"/>
    <col min="9206" max="9208" width="11.42578125" style="2"/>
    <col min="9209" max="9209" width="3.42578125" style="2" customWidth="1"/>
    <col min="9210" max="9210" width="10.42578125" style="2" bestFit="1" customWidth="1"/>
    <col min="9211" max="9211" width="5" style="2" customWidth="1"/>
    <col min="9212" max="9212" width="6" style="2" bestFit="1" customWidth="1"/>
    <col min="9213" max="9213" width="3.28515625" style="2" customWidth="1"/>
    <col min="9214" max="9214" width="21.85546875" style="2" bestFit="1" customWidth="1"/>
    <col min="9215" max="9216" width="11.42578125" style="2"/>
    <col min="9217" max="9217" width="18.28515625" style="2" bestFit="1" customWidth="1"/>
    <col min="9218" max="9218" width="10" style="2" bestFit="1" customWidth="1"/>
    <col min="9219" max="9219" width="10.140625" style="2" bestFit="1" customWidth="1"/>
    <col min="9220" max="9220" width="11.42578125" style="2"/>
    <col min="9221" max="9221" width="3" style="2" customWidth="1"/>
    <col min="9222" max="9222" width="7.85546875" style="2" bestFit="1" customWidth="1"/>
    <col min="9223" max="9455" width="11.42578125" style="2"/>
    <col min="9456" max="9456" width="13.28515625" style="2" customWidth="1"/>
    <col min="9457" max="9457" width="3.5703125" style="2" customWidth="1"/>
    <col min="9458" max="9458" width="22" style="2" customWidth="1"/>
    <col min="9459" max="9459" width="11.42578125" style="2"/>
    <col min="9460" max="9460" width="15" style="2" customWidth="1"/>
    <col min="9461" max="9461" width="13.7109375" style="2" customWidth="1"/>
    <col min="9462" max="9464" width="11.42578125" style="2"/>
    <col min="9465" max="9465" width="3.42578125" style="2" customWidth="1"/>
    <col min="9466" max="9466" width="10.42578125" style="2" bestFit="1" customWidth="1"/>
    <col min="9467" max="9467" width="5" style="2" customWidth="1"/>
    <col min="9468" max="9468" width="6" style="2" bestFit="1" customWidth="1"/>
    <col min="9469" max="9469" width="3.28515625" style="2" customWidth="1"/>
    <col min="9470" max="9470" width="21.85546875" style="2" bestFit="1" customWidth="1"/>
    <col min="9471" max="9472" width="11.42578125" style="2"/>
    <col min="9473" max="9473" width="18.28515625" style="2" bestFit="1" customWidth="1"/>
    <col min="9474" max="9474" width="10" style="2" bestFit="1" customWidth="1"/>
    <col min="9475" max="9475" width="10.140625" style="2" bestFit="1" customWidth="1"/>
    <col min="9476" max="9476" width="11.42578125" style="2"/>
    <col min="9477" max="9477" width="3" style="2" customWidth="1"/>
    <col min="9478" max="9478" width="7.85546875" style="2" bestFit="1" customWidth="1"/>
    <col min="9479" max="9711" width="11.42578125" style="2"/>
    <col min="9712" max="9712" width="13.28515625" style="2" customWidth="1"/>
    <col min="9713" max="9713" width="3.5703125" style="2" customWidth="1"/>
    <col min="9714" max="9714" width="22" style="2" customWidth="1"/>
    <col min="9715" max="9715" width="11.42578125" style="2"/>
    <col min="9716" max="9716" width="15" style="2" customWidth="1"/>
    <col min="9717" max="9717" width="13.7109375" style="2" customWidth="1"/>
    <col min="9718" max="9720" width="11.42578125" style="2"/>
    <col min="9721" max="9721" width="3.42578125" style="2" customWidth="1"/>
    <col min="9722" max="9722" width="10.42578125" style="2" bestFit="1" customWidth="1"/>
    <col min="9723" max="9723" width="5" style="2" customWidth="1"/>
    <col min="9724" max="9724" width="6" style="2" bestFit="1" customWidth="1"/>
    <col min="9725" max="9725" width="3.28515625" style="2" customWidth="1"/>
    <col min="9726" max="9726" width="21.85546875" style="2" bestFit="1" customWidth="1"/>
    <col min="9727" max="9728" width="11.42578125" style="2"/>
    <col min="9729" max="9729" width="18.28515625" style="2" bestFit="1" customWidth="1"/>
    <col min="9730" max="9730" width="10" style="2" bestFit="1" customWidth="1"/>
    <col min="9731" max="9731" width="10.140625" style="2" bestFit="1" customWidth="1"/>
    <col min="9732" max="9732" width="11.42578125" style="2"/>
    <col min="9733" max="9733" width="3" style="2" customWidth="1"/>
    <col min="9734" max="9734" width="7.85546875" style="2" bestFit="1" customWidth="1"/>
    <col min="9735" max="9967" width="11.42578125" style="2"/>
    <col min="9968" max="9968" width="13.28515625" style="2" customWidth="1"/>
    <col min="9969" max="9969" width="3.5703125" style="2" customWidth="1"/>
    <col min="9970" max="9970" width="22" style="2" customWidth="1"/>
    <col min="9971" max="9971" width="11.42578125" style="2"/>
    <col min="9972" max="9972" width="15" style="2" customWidth="1"/>
    <col min="9973" max="9973" width="13.7109375" style="2" customWidth="1"/>
    <col min="9974" max="9976" width="11.42578125" style="2"/>
    <col min="9977" max="9977" width="3.42578125" style="2" customWidth="1"/>
    <col min="9978" max="9978" width="10.42578125" style="2" bestFit="1" customWidth="1"/>
    <col min="9979" max="9979" width="5" style="2" customWidth="1"/>
    <col min="9980" max="9980" width="6" style="2" bestFit="1" customWidth="1"/>
    <col min="9981" max="9981" width="3.28515625" style="2" customWidth="1"/>
    <col min="9982" max="9982" width="21.85546875" style="2" bestFit="1" customWidth="1"/>
    <col min="9983" max="9984" width="11.42578125" style="2"/>
    <col min="9985" max="9985" width="18.28515625" style="2" bestFit="1" customWidth="1"/>
    <col min="9986" max="9986" width="10" style="2" bestFit="1" customWidth="1"/>
    <col min="9987" max="9987" width="10.140625" style="2" bestFit="1" customWidth="1"/>
    <col min="9988" max="9988" width="11.42578125" style="2"/>
    <col min="9989" max="9989" width="3" style="2" customWidth="1"/>
    <col min="9990" max="9990" width="7.85546875" style="2" bestFit="1" customWidth="1"/>
    <col min="9991" max="10223" width="11.42578125" style="2"/>
    <col min="10224" max="10224" width="13.28515625" style="2" customWidth="1"/>
    <col min="10225" max="10225" width="3.5703125" style="2" customWidth="1"/>
    <col min="10226" max="10226" width="22" style="2" customWidth="1"/>
    <col min="10227" max="10227" width="11.42578125" style="2"/>
    <col min="10228" max="10228" width="15" style="2" customWidth="1"/>
    <col min="10229" max="10229" width="13.7109375" style="2" customWidth="1"/>
    <col min="10230" max="10232" width="11.42578125" style="2"/>
    <col min="10233" max="10233" width="3.42578125" style="2" customWidth="1"/>
    <col min="10234" max="10234" width="10.42578125" style="2" bestFit="1" customWidth="1"/>
    <col min="10235" max="10235" width="5" style="2" customWidth="1"/>
    <col min="10236" max="10236" width="6" style="2" bestFit="1" customWidth="1"/>
    <col min="10237" max="10237" width="3.28515625" style="2" customWidth="1"/>
    <col min="10238" max="10238" width="21.85546875" style="2" bestFit="1" customWidth="1"/>
    <col min="10239" max="10240" width="11.42578125" style="2"/>
    <col min="10241" max="10241" width="18.28515625" style="2" bestFit="1" customWidth="1"/>
    <col min="10242" max="10242" width="10" style="2" bestFit="1" customWidth="1"/>
    <col min="10243" max="10243" width="10.140625" style="2" bestFit="1" customWidth="1"/>
    <col min="10244" max="10244" width="11.42578125" style="2"/>
    <col min="10245" max="10245" width="3" style="2" customWidth="1"/>
    <col min="10246" max="10246" width="7.85546875" style="2" bestFit="1" customWidth="1"/>
    <col min="10247" max="10479" width="11.42578125" style="2"/>
    <col min="10480" max="10480" width="13.28515625" style="2" customWidth="1"/>
    <col min="10481" max="10481" width="3.5703125" style="2" customWidth="1"/>
    <col min="10482" max="10482" width="22" style="2" customWidth="1"/>
    <col min="10483" max="10483" width="11.42578125" style="2"/>
    <col min="10484" max="10484" width="15" style="2" customWidth="1"/>
    <col min="10485" max="10485" width="13.7109375" style="2" customWidth="1"/>
    <col min="10486" max="10488" width="11.42578125" style="2"/>
    <col min="10489" max="10489" width="3.42578125" style="2" customWidth="1"/>
    <col min="10490" max="10490" width="10.42578125" style="2" bestFit="1" customWidth="1"/>
    <col min="10491" max="10491" width="5" style="2" customWidth="1"/>
    <col min="10492" max="10492" width="6" style="2" bestFit="1" customWidth="1"/>
    <col min="10493" max="10493" width="3.28515625" style="2" customWidth="1"/>
    <col min="10494" max="10494" width="21.85546875" style="2" bestFit="1" customWidth="1"/>
    <col min="10495" max="10496" width="11.42578125" style="2"/>
    <col min="10497" max="10497" width="18.28515625" style="2" bestFit="1" customWidth="1"/>
    <col min="10498" max="10498" width="10" style="2" bestFit="1" customWidth="1"/>
    <col min="10499" max="10499" width="10.140625" style="2" bestFit="1" customWidth="1"/>
    <col min="10500" max="10500" width="11.42578125" style="2"/>
    <col min="10501" max="10501" width="3" style="2" customWidth="1"/>
    <col min="10502" max="10502" width="7.85546875" style="2" bestFit="1" customWidth="1"/>
    <col min="10503" max="10735" width="11.42578125" style="2"/>
    <col min="10736" max="10736" width="13.28515625" style="2" customWidth="1"/>
    <col min="10737" max="10737" width="3.5703125" style="2" customWidth="1"/>
    <col min="10738" max="10738" width="22" style="2" customWidth="1"/>
    <col min="10739" max="10739" width="11.42578125" style="2"/>
    <col min="10740" max="10740" width="15" style="2" customWidth="1"/>
    <col min="10741" max="10741" width="13.7109375" style="2" customWidth="1"/>
    <col min="10742" max="10744" width="11.42578125" style="2"/>
    <col min="10745" max="10745" width="3.42578125" style="2" customWidth="1"/>
    <col min="10746" max="10746" width="10.42578125" style="2" bestFit="1" customWidth="1"/>
    <col min="10747" max="10747" width="5" style="2" customWidth="1"/>
    <col min="10748" max="10748" width="6" style="2" bestFit="1" customWidth="1"/>
    <col min="10749" max="10749" width="3.28515625" style="2" customWidth="1"/>
    <col min="10750" max="10750" width="21.85546875" style="2" bestFit="1" customWidth="1"/>
    <col min="10751" max="10752" width="11.42578125" style="2"/>
    <col min="10753" max="10753" width="18.28515625" style="2" bestFit="1" customWidth="1"/>
    <col min="10754" max="10754" width="10" style="2" bestFit="1" customWidth="1"/>
    <col min="10755" max="10755" width="10.140625" style="2" bestFit="1" customWidth="1"/>
    <col min="10756" max="10756" width="11.42578125" style="2"/>
    <col min="10757" max="10757" width="3" style="2" customWidth="1"/>
    <col min="10758" max="10758" width="7.85546875" style="2" bestFit="1" customWidth="1"/>
    <col min="10759" max="10991" width="11.42578125" style="2"/>
    <col min="10992" max="10992" width="13.28515625" style="2" customWidth="1"/>
    <col min="10993" max="10993" width="3.5703125" style="2" customWidth="1"/>
    <col min="10994" max="10994" width="22" style="2" customWidth="1"/>
    <col min="10995" max="10995" width="11.42578125" style="2"/>
    <col min="10996" max="10996" width="15" style="2" customWidth="1"/>
    <col min="10997" max="10997" width="13.7109375" style="2" customWidth="1"/>
    <col min="10998" max="11000" width="11.42578125" style="2"/>
    <col min="11001" max="11001" width="3.42578125" style="2" customWidth="1"/>
    <col min="11002" max="11002" width="10.42578125" style="2" bestFit="1" customWidth="1"/>
    <col min="11003" max="11003" width="5" style="2" customWidth="1"/>
    <col min="11004" max="11004" width="6" style="2" bestFit="1" customWidth="1"/>
    <col min="11005" max="11005" width="3.28515625" style="2" customWidth="1"/>
    <col min="11006" max="11006" width="21.85546875" style="2" bestFit="1" customWidth="1"/>
    <col min="11007" max="11008" width="11.42578125" style="2"/>
    <col min="11009" max="11009" width="18.28515625" style="2" bestFit="1" customWidth="1"/>
    <col min="11010" max="11010" width="10" style="2" bestFit="1" customWidth="1"/>
    <col min="11011" max="11011" width="10.140625" style="2" bestFit="1" customWidth="1"/>
    <col min="11012" max="11012" width="11.42578125" style="2"/>
    <col min="11013" max="11013" width="3" style="2" customWidth="1"/>
    <col min="11014" max="11014" width="7.85546875" style="2" bestFit="1" customWidth="1"/>
    <col min="11015" max="11247" width="11.42578125" style="2"/>
    <col min="11248" max="11248" width="13.28515625" style="2" customWidth="1"/>
    <col min="11249" max="11249" width="3.5703125" style="2" customWidth="1"/>
    <col min="11250" max="11250" width="22" style="2" customWidth="1"/>
    <col min="11251" max="11251" width="11.42578125" style="2"/>
    <col min="11252" max="11252" width="15" style="2" customWidth="1"/>
    <col min="11253" max="11253" width="13.7109375" style="2" customWidth="1"/>
    <col min="11254" max="11256" width="11.42578125" style="2"/>
    <col min="11257" max="11257" width="3.42578125" style="2" customWidth="1"/>
    <col min="11258" max="11258" width="10.42578125" style="2" bestFit="1" customWidth="1"/>
    <col min="11259" max="11259" width="5" style="2" customWidth="1"/>
    <col min="11260" max="11260" width="6" style="2" bestFit="1" customWidth="1"/>
    <col min="11261" max="11261" width="3.28515625" style="2" customWidth="1"/>
    <col min="11262" max="11262" width="21.85546875" style="2" bestFit="1" customWidth="1"/>
    <col min="11263" max="11264" width="11.42578125" style="2"/>
    <col min="11265" max="11265" width="18.28515625" style="2" bestFit="1" customWidth="1"/>
    <col min="11266" max="11266" width="10" style="2" bestFit="1" customWidth="1"/>
    <col min="11267" max="11267" width="10.140625" style="2" bestFit="1" customWidth="1"/>
    <col min="11268" max="11268" width="11.42578125" style="2"/>
    <col min="11269" max="11269" width="3" style="2" customWidth="1"/>
    <col min="11270" max="11270" width="7.85546875" style="2" bestFit="1" customWidth="1"/>
    <col min="11271" max="11503" width="11.42578125" style="2"/>
    <col min="11504" max="11504" width="13.28515625" style="2" customWidth="1"/>
    <col min="11505" max="11505" width="3.5703125" style="2" customWidth="1"/>
    <col min="11506" max="11506" width="22" style="2" customWidth="1"/>
    <col min="11507" max="11507" width="11.42578125" style="2"/>
    <col min="11508" max="11508" width="15" style="2" customWidth="1"/>
    <col min="11509" max="11509" width="13.7109375" style="2" customWidth="1"/>
    <col min="11510" max="11512" width="11.42578125" style="2"/>
    <col min="11513" max="11513" width="3.42578125" style="2" customWidth="1"/>
    <col min="11514" max="11514" width="10.42578125" style="2" bestFit="1" customWidth="1"/>
    <col min="11515" max="11515" width="5" style="2" customWidth="1"/>
    <col min="11516" max="11516" width="6" style="2" bestFit="1" customWidth="1"/>
    <col min="11517" max="11517" width="3.28515625" style="2" customWidth="1"/>
    <col min="11518" max="11518" width="21.85546875" style="2" bestFit="1" customWidth="1"/>
    <col min="11519" max="11520" width="11.42578125" style="2"/>
    <col min="11521" max="11521" width="18.28515625" style="2" bestFit="1" customWidth="1"/>
    <col min="11522" max="11522" width="10" style="2" bestFit="1" customWidth="1"/>
    <col min="11523" max="11523" width="10.140625" style="2" bestFit="1" customWidth="1"/>
    <col min="11524" max="11524" width="11.42578125" style="2"/>
    <col min="11525" max="11525" width="3" style="2" customWidth="1"/>
    <col min="11526" max="11526" width="7.85546875" style="2" bestFit="1" customWidth="1"/>
    <col min="11527" max="11759" width="11.42578125" style="2"/>
    <col min="11760" max="11760" width="13.28515625" style="2" customWidth="1"/>
    <col min="11761" max="11761" width="3.5703125" style="2" customWidth="1"/>
    <col min="11762" max="11762" width="22" style="2" customWidth="1"/>
    <col min="11763" max="11763" width="11.42578125" style="2"/>
    <col min="11764" max="11764" width="15" style="2" customWidth="1"/>
    <col min="11765" max="11765" width="13.7109375" style="2" customWidth="1"/>
    <col min="11766" max="11768" width="11.42578125" style="2"/>
    <col min="11769" max="11769" width="3.42578125" style="2" customWidth="1"/>
    <col min="11770" max="11770" width="10.42578125" style="2" bestFit="1" customWidth="1"/>
    <col min="11771" max="11771" width="5" style="2" customWidth="1"/>
    <col min="11772" max="11772" width="6" style="2" bestFit="1" customWidth="1"/>
    <col min="11773" max="11773" width="3.28515625" style="2" customWidth="1"/>
    <col min="11774" max="11774" width="21.85546875" style="2" bestFit="1" customWidth="1"/>
    <col min="11775" max="11776" width="11.42578125" style="2"/>
    <col min="11777" max="11777" width="18.28515625" style="2" bestFit="1" customWidth="1"/>
    <col min="11778" max="11778" width="10" style="2" bestFit="1" customWidth="1"/>
    <col min="11779" max="11779" width="10.140625" style="2" bestFit="1" customWidth="1"/>
    <col min="11780" max="11780" width="11.42578125" style="2"/>
    <col min="11781" max="11781" width="3" style="2" customWidth="1"/>
    <col min="11782" max="11782" width="7.85546875" style="2" bestFit="1" customWidth="1"/>
    <col min="11783" max="12015" width="11.42578125" style="2"/>
    <col min="12016" max="12016" width="13.28515625" style="2" customWidth="1"/>
    <col min="12017" max="12017" width="3.5703125" style="2" customWidth="1"/>
    <col min="12018" max="12018" width="22" style="2" customWidth="1"/>
    <col min="12019" max="12019" width="11.42578125" style="2"/>
    <col min="12020" max="12020" width="15" style="2" customWidth="1"/>
    <col min="12021" max="12021" width="13.7109375" style="2" customWidth="1"/>
    <col min="12022" max="12024" width="11.42578125" style="2"/>
    <col min="12025" max="12025" width="3.42578125" style="2" customWidth="1"/>
    <col min="12026" max="12026" width="10.42578125" style="2" bestFit="1" customWidth="1"/>
    <col min="12027" max="12027" width="5" style="2" customWidth="1"/>
    <col min="12028" max="12028" width="6" style="2" bestFit="1" customWidth="1"/>
    <col min="12029" max="12029" width="3.28515625" style="2" customWidth="1"/>
    <col min="12030" max="12030" width="21.85546875" style="2" bestFit="1" customWidth="1"/>
    <col min="12031" max="12032" width="11.42578125" style="2"/>
    <col min="12033" max="12033" width="18.28515625" style="2" bestFit="1" customWidth="1"/>
    <col min="12034" max="12034" width="10" style="2" bestFit="1" customWidth="1"/>
    <col min="12035" max="12035" width="10.140625" style="2" bestFit="1" customWidth="1"/>
    <col min="12036" max="12036" width="11.42578125" style="2"/>
    <col min="12037" max="12037" width="3" style="2" customWidth="1"/>
    <col min="12038" max="12038" width="7.85546875" style="2" bestFit="1" customWidth="1"/>
    <col min="12039" max="12271" width="11.42578125" style="2"/>
    <col min="12272" max="12272" width="13.28515625" style="2" customWidth="1"/>
    <col min="12273" max="12273" width="3.5703125" style="2" customWidth="1"/>
    <col min="12274" max="12274" width="22" style="2" customWidth="1"/>
    <col min="12275" max="12275" width="11.42578125" style="2"/>
    <col min="12276" max="12276" width="15" style="2" customWidth="1"/>
    <col min="12277" max="12277" width="13.7109375" style="2" customWidth="1"/>
    <col min="12278" max="12280" width="11.42578125" style="2"/>
    <col min="12281" max="12281" width="3.42578125" style="2" customWidth="1"/>
    <col min="12282" max="12282" width="10.42578125" style="2" bestFit="1" customWidth="1"/>
    <col min="12283" max="12283" width="5" style="2" customWidth="1"/>
    <col min="12284" max="12284" width="6" style="2" bestFit="1" customWidth="1"/>
    <col min="12285" max="12285" width="3.28515625" style="2" customWidth="1"/>
    <col min="12286" max="12286" width="21.85546875" style="2" bestFit="1" customWidth="1"/>
    <col min="12287" max="12288" width="11.42578125" style="2"/>
    <col min="12289" max="12289" width="18.28515625" style="2" bestFit="1" customWidth="1"/>
    <col min="12290" max="12290" width="10" style="2" bestFit="1" customWidth="1"/>
    <col min="12291" max="12291" width="10.140625" style="2" bestFit="1" customWidth="1"/>
    <col min="12292" max="12292" width="11.42578125" style="2"/>
    <col min="12293" max="12293" width="3" style="2" customWidth="1"/>
    <col min="12294" max="12294" width="7.85546875" style="2" bestFit="1" customWidth="1"/>
    <col min="12295" max="12527" width="11.42578125" style="2"/>
    <col min="12528" max="12528" width="13.28515625" style="2" customWidth="1"/>
    <col min="12529" max="12529" width="3.5703125" style="2" customWidth="1"/>
    <col min="12530" max="12530" width="22" style="2" customWidth="1"/>
    <col min="12531" max="12531" width="11.42578125" style="2"/>
    <col min="12532" max="12532" width="15" style="2" customWidth="1"/>
    <col min="12533" max="12533" width="13.7109375" style="2" customWidth="1"/>
    <col min="12534" max="12536" width="11.42578125" style="2"/>
    <col min="12537" max="12537" width="3.42578125" style="2" customWidth="1"/>
    <col min="12538" max="12538" width="10.42578125" style="2" bestFit="1" customWidth="1"/>
    <col min="12539" max="12539" width="5" style="2" customWidth="1"/>
    <col min="12540" max="12540" width="6" style="2" bestFit="1" customWidth="1"/>
    <col min="12541" max="12541" width="3.28515625" style="2" customWidth="1"/>
    <col min="12542" max="12542" width="21.85546875" style="2" bestFit="1" customWidth="1"/>
    <col min="12543" max="12544" width="11.42578125" style="2"/>
    <col min="12545" max="12545" width="18.28515625" style="2" bestFit="1" customWidth="1"/>
    <col min="12546" max="12546" width="10" style="2" bestFit="1" customWidth="1"/>
    <col min="12547" max="12547" width="10.140625" style="2" bestFit="1" customWidth="1"/>
    <col min="12548" max="12548" width="11.42578125" style="2"/>
    <col min="12549" max="12549" width="3" style="2" customWidth="1"/>
    <col min="12550" max="12550" width="7.85546875" style="2" bestFit="1" customWidth="1"/>
    <col min="12551" max="12783" width="11.42578125" style="2"/>
    <col min="12784" max="12784" width="13.28515625" style="2" customWidth="1"/>
    <col min="12785" max="12785" width="3.5703125" style="2" customWidth="1"/>
    <col min="12786" max="12786" width="22" style="2" customWidth="1"/>
    <col min="12787" max="12787" width="11.42578125" style="2"/>
    <col min="12788" max="12788" width="15" style="2" customWidth="1"/>
    <col min="12789" max="12789" width="13.7109375" style="2" customWidth="1"/>
    <col min="12790" max="12792" width="11.42578125" style="2"/>
    <col min="12793" max="12793" width="3.42578125" style="2" customWidth="1"/>
    <col min="12794" max="12794" width="10.42578125" style="2" bestFit="1" customWidth="1"/>
    <col min="12795" max="12795" width="5" style="2" customWidth="1"/>
    <col min="12796" max="12796" width="6" style="2" bestFit="1" customWidth="1"/>
    <col min="12797" max="12797" width="3.28515625" style="2" customWidth="1"/>
    <col min="12798" max="12798" width="21.85546875" style="2" bestFit="1" customWidth="1"/>
    <col min="12799" max="12800" width="11.42578125" style="2"/>
    <col min="12801" max="12801" width="18.28515625" style="2" bestFit="1" customWidth="1"/>
    <col min="12802" max="12802" width="10" style="2" bestFit="1" customWidth="1"/>
    <col min="12803" max="12803" width="10.140625" style="2" bestFit="1" customWidth="1"/>
    <col min="12804" max="12804" width="11.42578125" style="2"/>
    <col min="12805" max="12805" width="3" style="2" customWidth="1"/>
    <col min="12806" max="12806" width="7.85546875" style="2" bestFit="1" customWidth="1"/>
    <col min="12807" max="13039" width="11.42578125" style="2"/>
    <col min="13040" max="13040" width="13.28515625" style="2" customWidth="1"/>
    <col min="13041" max="13041" width="3.5703125" style="2" customWidth="1"/>
    <col min="13042" max="13042" width="22" style="2" customWidth="1"/>
    <col min="13043" max="13043" width="11.42578125" style="2"/>
    <col min="13044" max="13044" width="15" style="2" customWidth="1"/>
    <col min="13045" max="13045" width="13.7109375" style="2" customWidth="1"/>
    <col min="13046" max="13048" width="11.42578125" style="2"/>
    <col min="13049" max="13049" width="3.42578125" style="2" customWidth="1"/>
    <col min="13050" max="13050" width="10.42578125" style="2" bestFit="1" customWidth="1"/>
    <col min="13051" max="13051" width="5" style="2" customWidth="1"/>
    <col min="13052" max="13052" width="6" style="2" bestFit="1" customWidth="1"/>
    <col min="13053" max="13053" width="3.28515625" style="2" customWidth="1"/>
    <col min="13054" max="13054" width="21.85546875" style="2" bestFit="1" customWidth="1"/>
    <col min="13055" max="13056" width="11.42578125" style="2"/>
    <col min="13057" max="13057" width="18.28515625" style="2" bestFit="1" customWidth="1"/>
    <col min="13058" max="13058" width="10" style="2" bestFit="1" customWidth="1"/>
    <col min="13059" max="13059" width="10.140625" style="2" bestFit="1" customWidth="1"/>
    <col min="13060" max="13060" width="11.42578125" style="2"/>
    <col min="13061" max="13061" width="3" style="2" customWidth="1"/>
    <col min="13062" max="13062" width="7.85546875" style="2" bestFit="1" customWidth="1"/>
    <col min="13063" max="13295" width="11.42578125" style="2"/>
    <col min="13296" max="13296" width="13.28515625" style="2" customWidth="1"/>
    <col min="13297" max="13297" width="3.5703125" style="2" customWidth="1"/>
    <col min="13298" max="13298" width="22" style="2" customWidth="1"/>
    <col min="13299" max="13299" width="11.42578125" style="2"/>
    <col min="13300" max="13300" width="15" style="2" customWidth="1"/>
    <col min="13301" max="13301" width="13.7109375" style="2" customWidth="1"/>
    <col min="13302" max="13304" width="11.42578125" style="2"/>
    <col min="13305" max="13305" width="3.42578125" style="2" customWidth="1"/>
    <col min="13306" max="13306" width="10.42578125" style="2" bestFit="1" customWidth="1"/>
    <col min="13307" max="13307" width="5" style="2" customWidth="1"/>
    <col min="13308" max="13308" width="6" style="2" bestFit="1" customWidth="1"/>
    <col min="13309" max="13309" width="3.28515625" style="2" customWidth="1"/>
    <col min="13310" max="13310" width="21.85546875" style="2" bestFit="1" customWidth="1"/>
    <col min="13311" max="13312" width="11.42578125" style="2"/>
    <col min="13313" max="13313" width="18.28515625" style="2" bestFit="1" customWidth="1"/>
    <col min="13314" max="13314" width="10" style="2" bestFit="1" customWidth="1"/>
    <col min="13315" max="13315" width="10.140625" style="2" bestFit="1" customWidth="1"/>
    <col min="13316" max="13316" width="11.42578125" style="2"/>
    <col min="13317" max="13317" width="3" style="2" customWidth="1"/>
    <col min="13318" max="13318" width="7.85546875" style="2" bestFit="1" customWidth="1"/>
    <col min="13319" max="13551" width="11.42578125" style="2"/>
    <col min="13552" max="13552" width="13.28515625" style="2" customWidth="1"/>
    <col min="13553" max="13553" width="3.5703125" style="2" customWidth="1"/>
    <col min="13554" max="13554" width="22" style="2" customWidth="1"/>
    <col min="13555" max="13555" width="11.42578125" style="2"/>
    <col min="13556" max="13556" width="15" style="2" customWidth="1"/>
    <col min="13557" max="13557" width="13.7109375" style="2" customWidth="1"/>
    <col min="13558" max="13560" width="11.42578125" style="2"/>
    <col min="13561" max="13561" width="3.42578125" style="2" customWidth="1"/>
    <col min="13562" max="13562" width="10.42578125" style="2" bestFit="1" customWidth="1"/>
    <col min="13563" max="13563" width="5" style="2" customWidth="1"/>
    <col min="13564" max="13564" width="6" style="2" bestFit="1" customWidth="1"/>
    <col min="13565" max="13565" width="3.28515625" style="2" customWidth="1"/>
    <col min="13566" max="13566" width="21.85546875" style="2" bestFit="1" customWidth="1"/>
    <col min="13567" max="13568" width="11.42578125" style="2"/>
    <col min="13569" max="13569" width="18.28515625" style="2" bestFit="1" customWidth="1"/>
    <col min="13570" max="13570" width="10" style="2" bestFit="1" customWidth="1"/>
    <col min="13571" max="13571" width="10.140625" style="2" bestFit="1" customWidth="1"/>
    <col min="13572" max="13572" width="11.42578125" style="2"/>
    <col min="13573" max="13573" width="3" style="2" customWidth="1"/>
    <col min="13574" max="13574" width="7.85546875" style="2" bestFit="1" customWidth="1"/>
    <col min="13575" max="13807" width="11.42578125" style="2"/>
    <col min="13808" max="13808" width="13.28515625" style="2" customWidth="1"/>
    <col min="13809" max="13809" width="3.5703125" style="2" customWidth="1"/>
    <col min="13810" max="13810" width="22" style="2" customWidth="1"/>
    <col min="13811" max="13811" width="11.42578125" style="2"/>
    <col min="13812" max="13812" width="15" style="2" customWidth="1"/>
    <col min="13813" max="13813" width="13.7109375" style="2" customWidth="1"/>
    <col min="13814" max="13816" width="11.42578125" style="2"/>
    <col min="13817" max="13817" width="3.42578125" style="2" customWidth="1"/>
    <col min="13818" max="13818" width="10.42578125" style="2" bestFit="1" customWidth="1"/>
    <col min="13819" max="13819" width="5" style="2" customWidth="1"/>
    <col min="13820" max="13820" width="6" style="2" bestFit="1" customWidth="1"/>
    <col min="13821" max="13821" width="3.28515625" style="2" customWidth="1"/>
    <col min="13822" max="13822" width="21.85546875" style="2" bestFit="1" customWidth="1"/>
    <col min="13823" max="13824" width="11.42578125" style="2"/>
    <col min="13825" max="13825" width="18.28515625" style="2" bestFit="1" customWidth="1"/>
    <col min="13826" max="13826" width="10" style="2" bestFit="1" customWidth="1"/>
    <col min="13827" max="13827" width="10.140625" style="2" bestFit="1" customWidth="1"/>
    <col min="13828" max="13828" width="11.42578125" style="2"/>
    <col min="13829" max="13829" width="3" style="2" customWidth="1"/>
    <col min="13830" max="13830" width="7.85546875" style="2" bestFit="1" customWidth="1"/>
    <col min="13831" max="14063" width="11.42578125" style="2"/>
    <col min="14064" max="14064" width="13.28515625" style="2" customWidth="1"/>
    <col min="14065" max="14065" width="3.5703125" style="2" customWidth="1"/>
    <col min="14066" max="14066" width="22" style="2" customWidth="1"/>
    <col min="14067" max="14067" width="11.42578125" style="2"/>
    <col min="14068" max="14068" width="15" style="2" customWidth="1"/>
    <col min="14069" max="14069" width="13.7109375" style="2" customWidth="1"/>
    <col min="14070" max="14072" width="11.42578125" style="2"/>
    <col min="14073" max="14073" width="3.42578125" style="2" customWidth="1"/>
    <col min="14074" max="14074" width="10.42578125" style="2" bestFit="1" customWidth="1"/>
    <col min="14075" max="14075" width="5" style="2" customWidth="1"/>
    <col min="14076" max="14076" width="6" style="2" bestFit="1" customWidth="1"/>
    <col min="14077" max="14077" width="3.28515625" style="2" customWidth="1"/>
    <col min="14078" max="14078" width="21.85546875" style="2" bestFit="1" customWidth="1"/>
    <col min="14079" max="14080" width="11.42578125" style="2"/>
    <col min="14081" max="14081" width="18.28515625" style="2" bestFit="1" customWidth="1"/>
    <col min="14082" max="14082" width="10" style="2" bestFit="1" customWidth="1"/>
    <col min="14083" max="14083" width="10.140625" style="2" bestFit="1" customWidth="1"/>
    <col min="14084" max="14084" width="11.42578125" style="2"/>
    <col min="14085" max="14085" width="3" style="2" customWidth="1"/>
    <col min="14086" max="14086" width="7.85546875" style="2" bestFit="1" customWidth="1"/>
    <col min="14087" max="14319" width="11.42578125" style="2"/>
    <col min="14320" max="14320" width="13.28515625" style="2" customWidth="1"/>
    <col min="14321" max="14321" width="3.5703125" style="2" customWidth="1"/>
    <col min="14322" max="14322" width="22" style="2" customWidth="1"/>
    <col min="14323" max="14323" width="11.42578125" style="2"/>
    <col min="14324" max="14324" width="15" style="2" customWidth="1"/>
    <col min="14325" max="14325" width="13.7109375" style="2" customWidth="1"/>
    <col min="14326" max="14328" width="11.42578125" style="2"/>
    <col min="14329" max="14329" width="3.42578125" style="2" customWidth="1"/>
    <col min="14330" max="14330" width="10.42578125" style="2" bestFit="1" customWidth="1"/>
    <col min="14331" max="14331" width="5" style="2" customWidth="1"/>
    <col min="14332" max="14332" width="6" style="2" bestFit="1" customWidth="1"/>
    <col min="14333" max="14333" width="3.28515625" style="2" customWidth="1"/>
    <col min="14334" max="14334" width="21.85546875" style="2" bestFit="1" customWidth="1"/>
    <col min="14335" max="14336" width="11.42578125" style="2"/>
    <col min="14337" max="14337" width="18.28515625" style="2" bestFit="1" customWidth="1"/>
    <col min="14338" max="14338" width="10" style="2" bestFit="1" customWidth="1"/>
    <col min="14339" max="14339" width="10.140625" style="2" bestFit="1" customWidth="1"/>
    <col min="14340" max="14340" width="11.42578125" style="2"/>
    <col min="14341" max="14341" width="3" style="2" customWidth="1"/>
    <col min="14342" max="14342" width="7.85546875" style="2" bestFit="1" customWidth="1"/>
    <col min="14343" max="14575" width="11.42578125" style="2"/>
    <col min="14576" max="14576" width="13.28515625" style="2" customWidth="1"/>
    <col min="14577" max="14577" width="3.5703125" style="2" customWidth="1"/>
    <col min="14578" max="14578" width="22" style="2" customWidth="1"/>
    <col min="14579" max="14579" width="11.42578125" style="2"/>
    <col min="14580" max="14580" width="15" style="2" customWidth="1"/>
    <col min="14581" max="14581" width="13.7109375" style="2" customWidth="1"/>
    <col min="14582" max="14584" width="11.42578125" style="2"/>
    <col min="14585" max="14585" width="3.42578125" style="2" customWidth="1"/>
    <col min="14586" max="14586" width="10.42578125" style="2" bestFit="1" customWidth="1"/>
    <col min="14587" max="14587" width="5" style="2" customWidth="1"/>
    <col min="14588" max="14588" width="6" style="2" bestFit="1" customWidth="1"/>
    <col min="14589" max="14589" width="3.28515625" style="2" customWidth="1"/>
    <col min="14590" max="14590" width="21.85546875" style="2" bestFit="1" customWidth="1"/>
    <col min="14591" max="14592" width="11.42578125" style="2"/>
    <col min="14593" max="14593" width="18.28515625" style="2" bestFit="1" customWidth="1"/>
    <col min="14594" max="14594" width="10" style="2" bestFit="1" customWidth="1"/>
    <col min="14595" max="14595" width="10.140625" style="2" bestFit="1" customWidth="1"/>
    <col min="14596" max="14596" width="11.42578125" style="2"/>
    <col min="14597" max="14597" width="3" style="2" customWidth="1"/>
    <col min="14598" max="14598" width="7.85546875" style="2" bestFit="1" customWidth="1"/>
    <col min="14599" max="14831" width="11.42578125" style="2"/>
    <col min="14832" max="14832" width="13.28515625" style="2" customWidth="1"/>
    <col min="14833" max="14833" width="3.5703125" style="2" customWidth="1"/>
    <col min="14834" max="14834" width="22" style="2" customWidth="1"/>
    <col min="14835" max="14835" width="11.42578125" style="2"/>
    <col min="14836" max="14836" width="15" style="2" customWidth="1"/>
    <col min="14837" max="14837" width="13.7109375" style="2" customWidth="1"/>
    <col min="14838" max="14840" width="11.42578125" style="2"/>
    <col min="14841" max="14841" width="3.42578125" style="2" customWidth="1"/>
    <col min="14842" max="14842" width="10.42578125" style="2" bestFit="1" customWidth="1"/>
    <col min="14843" max="14843" width="5" style="2" customWidth="1"/>
    <col min="14844" max="14844" width="6" style="2" bestFit="1" customWidth="1"/>
    <col min="14845" max="14845" width="3.28515625" style="2" customWidth="1"/>
    <col min="14846" max="14846" width="21.85546875" style="2" bestFit="1" customWidth="1"/>
    <col min="14847" max="14848" width="11.42578125" style="2"/>
    <col min="14849" max="14849" width="18.28515625" style="2" bestFit="1" customWidth="1"/>
    <col min="14850" max="14850" width="10" style="2" bestFit="1" customWidth="1"/>
    <col min="14851" max="14851" width="10.140625" style="2" bestFit="1" customWidth="1"/>
    <col min="14852" max="14852" width="11.42578125" style="2"/>
    <col min="14853" max="14853" width="3" style="2" customWidth="1"/>
    <col min="14854" max="14854" width="7.85546875" style="2" bestFit="1" customWidth="1"/>
    <col min="14855" max="15087" width="11.42578125" style="2"/>
    <col min="15088" max="15088" width="13.28515625" style="2" customWidth="1"/>
    <col min="15089" max="15089" width="3.5703125" style="2" customWidth="1"/>
    <col min="15090" max="15090" width="22" style="2" customWidth="1"/>
    <col min="15091" max="15091" width="11.42578125" style="2"/>
    <col min="15092" max="15092" width="15" style="2" customWidth="1"/>
    <col min="15093" max="15093" width="13.7109375" style="2" customWidth="1"/>
    <col min="15094" max="15096" width="11.42578125" style="2"/>
    <col min="15097" max="15097" width="3.42578125" style="2" customWidth="1"/>
    <col min="15098" max="15098" width="10.42578125" style="2" bestFit="1" customWidth="1"/>
    <col min="15099" max="15099" width="5" style="2" customWidth="1"/>
    <col min="15100" max="15100" width="6" style="2" bestFit="1" customWidth="1"/>
    <col min="15101" max="15101" width="3.28515625" style="2" customWidth="1"/>
    <col min="15102" max="15102" width="21.85546875" style="2" bestFit="1" customWidth="1"/>
    <col min="15103" max="15104" width="11.42578125" style="2"/>
    <col min="15105" max="15105" width="18.28515625" style="2" bestFit="1" customWidth="1"/>
    <col min="15106" max="15106" width="10" style="2" bestFit="1" customWidth="1"/>
    <col min="15107" max="15107" width="10.140625" style="2" bestFit="1" customWidth="1"/>
    <col min="15108" max="15108" width="11.42578125" style="2"/>
    <col min="15109" max="15109" width="3" style="2" customWidth="1"/>
    <col min="15110" max="15110" width="7.85546875" style="2" bestFit="1" customWidth="1"/>
    <col min="15111" max="15343" width="11.42578125" style="2"/>
    <col min="15344" max="15344" width="13.28515625" style="2" customWidth="1"/>
    <col min="15345" max="15345" width="3.5703125" style="2" customWidth="1"/>
    <col min="15346" max="15346" width="22" style="2" customWidth="1"/>
    <col min="15347" max="15347" width="11.42578125" style="2"/>
    <col min="15348" max="15348" width="15" style="2" customWidth="1"/>
    <col min="15349" max="15349" width="13.7109375" style="2" customWidth="1"/>
    <col min="15350" max="15352" width="11.42578125" style="2"/>
    <col min="15353" max="15353" width="3.42578125" style="2" customWidth="1"/>
    <col min="15354" max="15354" width="10.42578125" style="2" bestFit="1" customWidth="1"/>
    <col min="15355" max="15355" width="5" style="2" customWidth="1"/>
    <col min="15356" max="15356" width="6" style="2" bestFit="1" customWidth="1"/>
    <col min="15357" max="15357" width="3.28515625" style="2" customWidth="1"/>
    <col min="15358" max="15358" width="21.85546875" style="2" bestFit="1" customWidth="1"/>
    <col min="15359" max="15360" width="11.42578125" style="2"/>
    <col min="15361" max="15361" width="18.28515625" style="2" bestFit="1" customWidth="1"/>
    <col min="15362" max="15362" width="10" style="2" bestFit="1" customWidth="1"/>
    <col min="15363" max="15363" width="10.140625" style="2" bestFit="1" customWidth="1"/>
    <col min="15364" max="15364" width="11.42578125" style="2"/>
    <col min="15365" max="15365" width="3" style="2" customWidth="1"/>
    <col min="15366" max="15366" width="7.85546875" style="2" bestFit="1" customWidth="1"/>
    <col min="15367" max="15599" width="11.42578125" style="2"/>
    <col min="15600" max="15600" width="13.28515625" style="2" customWidth="1"/>
    <col min="15601" max="15601" width="3.5703125" style="2" customWidth="1"/>
    <col min="15602" max="15602" width="22" style="2" customWidth="1"/>
    <col min="15603" max="15603" width="11.42578125" style="2"/>
    <col min="15604" max="15604" width="15" style="2" customWidth="1"/>
    <col min="15605" max="15605" width="13.7109375" style="2" customWidth="1"/>
    <col min="15606" max="15608" width="11.42578125" style="2"/>
    <col min="15609" max="15609" width="3.42578125" style="2" customWidth="1"/>
    <col min="15610" max="15610" width="10.42578125" style="2" bestFit="1" customWidth="1"/>
    <col min="15611" max="15611" width="5" style="2" customWidth="1"/>
    <col min="15612" max="15612" width="6" style="2" bestFit="1" customWidth="1"/>
    <col min="15613" max="15613" width="3.28515625" style="2" customWidth="1"/>
    <col min="15614" max="15614" width="21.85546875" style="2" bestFit="1" customWidth="1"/>
    <col min="15615" max="15616" width="11.42578125" style="2"/>
    <col min="15617" max="15617" width="18.28515625" style="2" bestFit="1" customWidth="1"/>
    <col min="15618" max="15618" width="10" style="2" bestFit="1" customWidth="1"/>
    <col min="15619" max="15619" width="10.140625" style="2" bestFit="1" customWidth="1"/>
    <col min="15620" max="15620" width="11.42578125" style="2"/>
    <col min="15621" max="15621" width="3" style="2" customWidth="1"/>
    <col min="15622" max="15622" width="7.85546875" style="2" bestFit="1" customWidth="1"/>
    <col min="15623" max="15855" width="11.42578125" style="2"/>
    <col min="15856" max="15856" width="13.28515625" style="2" customWidth="1"/>
    <col min="15857" max="15857" width="3.5703125" style="2" customWidth="1"/>
    <col min="15858" max="15858" width="22" style="2" customWidth="1"/>
    <col min="15859" max="15859" width="11.42578125" style="2"/>
    <col min="15860" max="15860" width="15" style="2" customWidth="1"/>
    <col min="15861" max="15861" width="13.7109375" style="2" customWidth="1"/>
    <col min="15862" max="15864" width="11.42578125" style="2"/>
    <col min="15865" max="15865" width="3.42578125" style="2" customWidth="1"/>
    <col min="15866" max="15866" width="10.42578125" style="2" bestFit="1" customWidth="1"/>
    <col min="15867" max="15867" width="5" style="2" customWidth="1"/>
    <col min="15868" max="15868" width="6" style="2" bestFit="1" customWidth="1"/>
    <col min="15869" max="15869" width="3.28515625" style="2" customWidth="1"/>
    <col min="15870" max="15870" width="21.85546875" style="2" bestFit="1" customWidth="1"/>
    <col min="15871" max="15872" width="11.42578125" style="2"/>
    <col min="15873" max="15873" width="18.28515625" style="2" bestFit="1" customWidth="1"/>
    <col min="15874" max="15874" width="10" style="2" bestFit="1" customWidth="1"/>
    <col min="15875" max="15875" width="10.140625" style="2" bestFit="1" customWidth="1"/>
    <col min="15876" max="15876" width="11.42578125" style="2"/>
    <col min="15877" max="15877" width="3" style="2" customWidth="1"/>
    <col min="15878" max="15878" width="7.85546875" style="2" bestFit="1" customWidth="1"/>
    <col min="15879" max="16111" width="11.42578125" style="2"/>
    <col min="16112" max="16112" width="13.28515625" style="2" customWidth="1"/>
    <col min="16113" max="16113" width="3.5703125" style="2" customWidth="1"/>
    <col min="16114" max="16114" width="22" style="2" customWidth="1"/>
    <col min="16115" max="16115" width="11.42578125" style="2"/>
    <col min="16116" max="16116" width="15" style="2" customWidth="1"/>
    <col min="16117" max="16117" width="13.7109375" style="2" customWidth="1"/>
    <col min="16118" max="16120" width="11.42578125" style="2"/>
    <col min="16121" max="16121" width="3.42578125" style="2" customWidth="1"/>
    <col min="16122" max="16122" width="10.42578125" style="2" bestFit="1" customWidth="1"/>
    <col min="16123" max="16123" width="5" style="2" customWidth="1"/>
    <col min="16124" max="16124" width="6" style="2" bestFit="1" customWidth="1"/>
    <col min="16125" max="16125" width="3.28515625" style="2" customWidth="1"/>
    <col min="16126" max="16126" width="21.85546875" style="2" bestFit="1" customWidth="1"/>
    <col min="16127" max="16128" width="11.42578125" style="2"/>
    <col min="16129" max="16129" width="18.28515625" style="2" bestFit="1" customWidth="1"/>
    <col min="16130" max="16130" width="10" style="2" bestFit="1" customWidth="1"/>
    <col min="16131" max="16131" width="10.140625" style="2" bestFit="1" customWidth="1"/>
    <col min="16132" max="16132" width="11.42578125" style="2"/>
    <col min="16133" max="16133" width="3" style="2" customWidth="1"/>
    <col min="16134" max="16134" width="7.85546875" style="2" bestFit="1" customWidth="1"/>
    <col min="16135" max="16384" width="11.42578125" style="2"/>
  </cols>
  <sheetData>
    <row r="2" spans="1:9" ht="12.75" x14ac:dyDescent="0.2">
      <c r="C2" s="3" t="s">
        <v>40</v>
      </c>
    </row>
    <row r="3" spans="1:9" ht="12" thickBot="1" x14ac:dyDescent="0.25"/>
    <row r="4" spans="1:9" ht="12" thickBot="1" x14ac:dyDescent="0.25">
      <c r="A4" s="4" t="s">
        <v>1</v>
      </c>
      <c r="B4" s="5" t="s">
        <v>2</v>
      </c>
      <c r="C4" s="6"/>
      <c r="D4" s="6"/>
      <c r="E4" s="6"/>
      <c r="F4" s="6"/>
      <c r="G4" s="7"/>
      <c r="H4" s="2" t="s">
        <v>3</v>
      </c>
    </row>
    <row r="5" spans="1:9" ht="12" thickBot="1" x14ac:dyDescent="0.25"/>
    <row r="6" spans="1:9" ht="16.5" customHeight="1" x14ac:dyDescent="0.2">
      <c r="F6" s="4" t="s">
        <v>4</v>
      </c>
      <c r="G6" s="8">
        <f>D19</f>
        <v>54</v>
      </c>
      <c r="H6" s="2" t="s">
        <v>5</v>
      </c>
    </row>
    <row r="7" spans="1:9" ht="18.75" customHeight="1" thickBot="1" x14ac:dyDescent="0.25">
      <c r="F7" s="4" t="s">
        <v>6</v>
      </c>
      <c r="G7" s="9">
        <f>I19+D26</f>
        <v>1547742.3299999998</v>
      </c>
      <c r="H7" s="2" t="s">
        <v>7</v>
      </c>
    </row>
    <row r="9" spans="1:9" x14ac:dyDescent="0.2">
      <c r="B9" s="1" t="s">
        <v>8</v>
      </c>
      <c r="E9" s="10">
        <f>2406.53-H14</f>
        <v>2139.59</v>
      </c>
    </row>
    <row r="10" spans="1:9" ht="12" thickBot="1" x14ac:dyDescent="0.25">
      <c r="B10" s="11"/>
      <c r="I10" s="12" t="s">
        <v>9</v>
      </c>
    </row>
    <row r="11" spans="1:9" ht="15" customHeight="1" thickBot="1" x14ac:dyDescent="0.25">
      <c r="C11" s="13"/>
      <c r="D11" s="43" t="s">
        <v>10</v>
      </c>
      <c r="E11" s="44" t="s">
        <v>11</v>
      </c>
      <c r="F11" s="44"/>
      <c r="G11" s="44"/>
      <c r="H11" s="44"/>
      <c r="I11" s="44"/>
    </row>
    <row r="12" spans="1:9" s="14" customFormat="1" ht="32.25" customHeight="1" x14ac:dyDescent="0.2">
      <c r="C12" s="15" t="s">
        <v>12</v>
      </c>
      <c r="D12" s="43"/>
      <c r="E12" s="16" t="s">
        <v>13</v>
      </c>
      <c r="F12" s="16" t="s">
        <v>14</v>
      </c>
      <c r="G12" s="16" t="s">
        <v>15</v>
      </c>
      <c r="H12" s="17" t="s">
        <v>16</v>
      </c>
      <c r="I12" s="18" t="s">
        <v>17</v>
      </c>
    </row>
    <row r="13" spans="1:9" ht="18.75" customHeight="1" x14ac:dyDescent="0.2">
      <c r="C13" s="19" t="s">
        <v>18</v>
      </c>
      <c r="D13" s="20"/>
      <c r="E13" s="20"/>
      <c r="F13" s="20"/>
      <c r="G13" s="20"/>
      <c r="H13" s="21"/>
      <c r="I13" s="22"/>
    </row>
    <row r="14" spans="1:9" ht="18.75" customHeight="1" x14ac:dyDescent="0.2">
      <c r="C14" s="19" t="s">
        <v>19</v>
      </c>
      <c r="D14" s="20">
        <v>1</v>
      </c>
      <c r="E14" s="23">
        <v>55550.04</v>
      </c>
      <c r="F14" s="24"/>
      <c r="G14" s="24"/>
      <c r="H14" s="25">
        <v>266.94</v>
      </c>
      <c r="I14" s="26">
        <f>SUM(E14:H14)</f>
        <v>55816.98</v>
      </c>
    </row>
    <row r="15" spans="1:9" ht="18.75" customHeight="1" x14ac:dyDescent="0.2">
      <c r="C15" s="19" t="s">
        <v>20</v>
      </c>
      <c r="D15" s="20"/>
      <c r="E15" s="23"/>
      <c r="F15" s="24"/>
      <c r="G15" s="24"/>
      <c r="H15" s="25"/>
      <c r="I15" s="26">
        <f>SUM(E15:H15)</f>
        <v>0</v>
      </c>
    </row>
    <row r="16" spans="1:9" ht="18.75" customHeight="1" x14ac:dyDescent="0.2">
      <c r="C16" s="19" t="s">
        <v>21</v>
      </c>
      <c r="D16" s="20">
        <v>35</v>
      </c>
      <c r="E16" s="23">
        <v>958014.73</v>
      </c>
      <c r="F16" s="24"/>
      <c r="G16" s="24"/>
      <c r="H16" s="25">
        <v>0</v>
      </c>
      <c r="I16" s="26">
        <f>SUM(E16:H16)</f>
        <v>958014.73</v>
      </c>
    </row>
    <row r="17" spans="1:10" ht="18.75" customHeight="1" x14ac:dyDescent="0.2">
      <c r="C17" s="19" t="s">
        <v>22</v>
      </c>
      <c r="D17" s="20">
        <v>18</v>
      </c>
      <c r="E17" s="23">
        <v>195017.81</v>
      </c>
      <c r="F17" s="24"/>
      <c r="G17" s="24"/>
      <c r="H17" s="25">
        <v>2726.88</v>
      </c>
      <c r="I17" s="26">
        <f>SUM(E17:H17)</f>
        <v>197744.69</v>
      </c>
    </row>
    <row r="18" spans="1:10" ht="18.75" customHeight="1" thickBot="1" x14ac:dyDescent="0.25">
      <c r="C18" s="19" t="s">
        <v>23</v>
      </c>
      <c r="D18" s="20"/>
      <c r="E18" s="24"/>
      <c r="F18" s="24"/>
      <c r="G18" s="24"/>
      <c r="H18" s="27"/>
      <c r="I18" s="26"/>
    </row>
    <row r="19" spans="1:10" ht="18.75" customHeight="1" thickBot="1" x14ac:dyDescent="0.25">
      <c r="C19" s="28" t="s">
        <v>24</v>
      </c>
      <c r="D19" s="29">
        <f>D17+D14+D15+D16</f>
        <v>54</v>
      </c>
      <c r="E19" s="30">
        <f>SUM(E13:E18)</f>
        <v>1208582.58</v>
      </c>
      <c r="F19" s="31">
        <f>SUM(F13:F18)</f>
        <v>0</v>
      </c>
      <c r="G19" s="31">
        <f>SUM(G13:G18)</f>
        <v>0</v>
      </c>
      <c r="H19" s="32">
        <f>SUM(H13:H18)</f>
        <v>2993.82</v>
      </c>
      <c r="I19" s="33">
        <f>SUM(I13:I18)</f>
        <v>1211576.3999999999</v>
      </c>
      <c r="J19" s="2" t="s">
        <v>25</v>
      </c>
    </row>
    <row r="21" spans="1:10" x14ac:dyDescent="0.2">
      <c r="B21" s="1" t="s">
        <v>26</v>
      </c>
      <c r="C21" s="11"/>
      <c r="E21" s="34"/>
    </row>
    <row r="22" spans="1:10" ht="12" thickBot="1" x14ac:dyDescent="0.25">
      <c r="C22" s="11"/>
      <c r="F22" s="35"/>
    </row>
    <row r="23" spans="1:10" ht="33.75" x14ac:dyDescent="0.2">
      <c r="C23" s="36" t="s">
        <v>27</v>
      </c>
      <c r="D23" s="37" t="s">
        <v>28</v>
      </c>
    </row>
    <row r="24" spans="1:10" ht="17.25" customHeight="1" x14ac:dyDescent="0.2">
      <c r="C24" s="38" t="s">
        <v>29</v>
      </c>
      <c r="D24" s="27">
        <v>12553.6</v>
      </c>
    </row>
    <row r="25" spans="1:10" ht="17.25" customHeight="1" thickBot="1" x14ac:dyDescent="0.25">
      <c r="C25" s="38" t="s">
        <v>30</v>
      </c>
      <c r="D25" s="27">
        <v>323612.33</v>
      </c>
    </row>
    <row r="26" spans="1:10" ht="17.25" customHeight="1" thickBot="1" x14ac:dyDescent="0.25">
      <c r="C26" s="39" t="s">
        <v>31</v>
      </c>
      <c r="D26" s="40">
        <f>SUM(D24:D25)</f>
        <v>336165.93</v>
      </c>
      <c r="E26" s="2" t="s">
        <v>32</v>
      </c>
    </row>
    <row r="28" spans="1:10" x14ac:dyDescent="0.2">
      <c r="B28" s="1" t="s">
        <v>33</v>
      </c>
    </row>
    <row r="29" spans="1:10" ht="37.5" customHeight="1" x14ac:dyDescent="0.2">
      <c r="C29" s="45"/>
      <c r="D29" s="45"/>
      <c r="E29" s="45"/>
      <c r="F29" s="45"/>
      <c r="G29" s="45"/>
      <c r="H29" s="45"/>
      <c r="I29" s="45"/>
    </row>
    <row r="32" spans="1:10" x14ac:dyDescent="0.2">
      <c r="A32" s="2" t="s">
        <v>34</v>
      </c>
    </row>
    <row r="33" spans="1:3" x14ac:dyDescent="0.2">
      <c r="B33" s="41"/>
      <c r="C33" s="2" t="s">
        <v>35</v>
      </c>
    </row>
    <row r="34" spans="1:3" x14ac:dyDescent="0.2">
      <c r="A34" s="42" t="s">
        <v>0</v>
      </c>
      <c r="C34" s="2" t="s">
        <v>36</v>
      </c>
    </row>
    <row r="35" spans="1:3" x14ac:dyDescent="0.2">
      <c r="A35" s="42" t="s">
        <v>3</v>
      </c>
      <c r="C35" s="2" t="s">
        <v>37</v>
      </c>
    </row>
    <row r="36" spans="1:3" x14ac:dyDescent="0.2">
      <c r="A36" s="42" t="s">
        <v>5</v>
      </c>
      <c r="C36" s="2" t="s">
        <v>38</v>
      </c>
    </row>
    <row r="37" spans="1:3" x14ac:dyDescent="0.2">
      <c r="A37" s="42" t="s">
        <v>7</v>
      </c>
      <c r="C37" s="2" t="s">
        <v>39</v>
      </c>
    </row>
    <row r="38" spans="1:3" x14ac:dyDescent="0.2">
      <c r="A38" s="42"/>
    </row>
  </sheetData>
  <mergeCells count="3">
    <mergeCell ref="D11:D12"/>
    <mergeCell ref="E11:I11"/>
    <mergeCell ref="C29:I29"/>
  </mergeCells>
  <pageMargins left="0.31496062992125984" right="0.11811023622047245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1051</vt:lpstr>
      <vt:lpstr>'1051'!Área_de_impresión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Jesús García Nazco</dc:creator>
  <cp:lastModifiedBy>Francisco Jesús García Nazco</cp:lastModifiedBy>
  <cp:lastPrinted>2019-05-09T12:06:36Z</cp:lastPrinted>
  <dcterms:created xsi:type="dcterms:W3CDTF">2019-05-09T11:57:10Z</dcterms:created>
  <dcterms:modified xsi:type="dcterms:W3CDTF">2019-05-09T12:24:33Z</dcterms:modified>
</cp:coreProperties>
</file>